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A01 - Asistencia " sheetId="1" r:id="rId3"/>
    <sheet state="visible" name="FA02 - Asistencia Diaria" sheetId="2" r:id="rId4"/>
    <sheet state="visible" name="FA03 - Liquidación haberes" sheetId="3" r:id="rId5"/>
  </sheets>
  <definedNames/>
  <calcPr/>
</workbook>
</file>

<file path=xl/sharedStrings.xml><?xml version="1.0" encoding="utf-8"?>
<sst xmlns="http://schemas.openxmlformats.org/spreadsheetml/2006/main" count="99" uniqueCount="39">
  <si>
    <t>Liquidación de Haberes</t>
  </si>
  <si>
    <t>Quincena:</t>
  </si>
  <si>
    <t>Planilla de Asistencia Diaria</t>
  </si>
  <si>
    <t xml:space="preserve">   ASISTENCIA </t>
  </si>
  <si>
    <t>Fecha:</t>
  </si>
  <si>
    <t>Turno:</t>
  </si>
  <si>
    <t>Nº Legajo</t>
  </si>
  <si>
    <t>Nombre y Apellido</t>
  </si>
  <si>
    <t>Subtotal a Cobrar</t>
  </si>
  <si>
    <t>Descuentos</t>
  </si>
  <si>
    <t>Adicionales</t>
  </si>
  <si>
    <t>Adelantos</t>
  </si>
  <si>
    <t>Total a Cobrar</t>
  </si>
  <si>
    <t>FIRMA</t>
  </si>
  <si>
    <t>QUINCENA:</t>
  </si>
  <si>
    <t>TURNO:</t>
  </si>
  <si>
    <t>Total</t>
  </si>
  <si>
    <t>Subtotal a pagar</t>
  </si>
  <si>
    <t>Total a pagar</t>
  </si>
  <si>
    <t>P</t>
  </si>
  <si>
    <t>A</t>
  </si>
  <si>
    <t>AA</t>
  </si>
  <si>
    <t>MD</t>
  </si>
  <si>
    <t>S</t>
  </si>
  <si>
    <t>L</t>
  </si>
  <si>
    <t>Subtotal</t>
  </si>
  <si>
    <t>Valores a descontar</t>
  </si>
  <si>
    <t>Valor pagado por quincena</t>
  </si>
  <si>
    <t>Subtotal a cobrar</t>
  </si>
  <si>
    <t>Resumen de Pagos</t>
  </si>
  <si>
    <t>Personas abonadas</t>
  </si>
  <si>
    <t>Monto abonado</t>
  </si>
  <si>
    <t>Referencias</t>
  </si>
  <si>
    <t>Presente</t>
  </si>
  <si>
    <t>Ausente</t>
  </si>
  <si>
    <t>Ausente con aviso</t>
  </si>
  <si>
    <t>Medio día</t>
  </si>
  <si>
    <t>Suspensión</t>
  </si>
  <si>
    <t>Licencia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</si>
</sst>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sz val="12.0"/>
      <name val="Arial"/>
    </font>
    <font>
      <sz val="10.0"/>
      <name val="Asap"/>
    </font>
    <font>
      <b/>
      <sz val="10.0"/>
      <name val="Arial"/>
    </font>
    <font>
      <sz val="10.0"/>
      <name val="Arial"/>
    </font>
    <font/>
    <font>
      <b/>
      <sz val="15.0"/>
      <name val="Josefin Sans"/>
    </font>
    <font>
      <b/>
      <sz val="10.0"/>
      <name val="Asap"/>
    </font>
    <font>
      <sz val="8.0"/>
      <name val="Asap"/>
    </font>
    <font>
      <b/>
      <sz val="12.0"/>
      <name val="Asap"/>
    </font>
  </fonts>
  <fills count="2">
    <fill>
      <patternFill patternType="none"/>
    </fill>
    <fill>
      <patternFill patternType="lightGray"/>
    </fill>
  </fills>
  <borders count="20">
    <border/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2" fillId="0" fontId="5" numFmtId="0" xfId="0" applyBorder="1" applyFont="1"/>
    <xf borderId="1" fillId="0" fontId="6" numFmtId="0" xfId="0" applyAlignment="1" applyBorder="1" applyFont="1">
      <alignment readingOrder="0" shrinkToFit="0" vertical="center" wrapText="0"/>
    </xf>
    <xf borderId="0" fillId="0" fontId="4" numFmtId="0" xfId="0" applyAlignment="1" applyFont="1">
      <alignment horizontal="left" shrinkToFit="0" vertical="bottom" wrapText="0"/>
    </xf>
    <xf borderId="3" fillId="0" fontId="5" numFmtId="0" xfId="0" applyBorder="1" applyFont="1"/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right" shrinkToFit="0" vertical="bottom" wrapText="0"/>
    </xf>
    <xf borderId="4" fillId="0" fontId="5" numFmtId="0" xfId="0" applyBorder="1" applyFont="1"/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left" shrinkToFit="0" vertical="bottom" wrapText="0"/>
    </xf>
    <xf borderId="9" fillId="0" fontId="3" numFmtId="2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bottom" wrapText="0"/>
    </xf>
    <xf borderId="10" fillId="0" fontId="3" numFmtId="2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horizontal="center" shrinkToFit="0" vertical="bottom" wrapText="0"/>
    </xf>
    <xf borderId="0" fillId="0" fontId="2" numFmtId="2" xfId="0" applyAlignment="1" applyFont="1" applyNumberFormat="1">
      <alignment shrinkToFit="0" vertical="bottom" wrapText="0"/>
    </xf>
    <xf borderId="11" fillId="0" fontId="4" numFmtId="0" xfId="0" applyAlignment="1" applyBorder="1" applyFont="1">
      <alignment horizontal="center" shrinkToFit="0" vertical="bottom" wrapText="0"/>
    </xf>
    <xf borderId="9" fillId="0" fontId="7" numFmtId="0" xfId="0" applyAlignment="1" applyBorder="1" applyFont="1">
      <alignment horizontal="left" shrinkToFit="0" vertical="bottom" wrapText="0"/>
    </xf>
    <xf borderId="9" fillId="0" fontId="2" numFmtId="0" xfId="0" applyAlignment="1" applyBorder="1" applyFont="1">
      <alignment horizontal="center" shrinkToFit="0" vertical="bottom" wrapText="0"/>
    </xf>
    <xf borderId="11" fillId="0" fontId="4" numFmtId="0" xfId="0" applyAlignment="1" applyBorder="1" applyFont="1">
      <alignment shrinkToFit="0" vertical="bottom" wrapText="0"/>
    </xf>
    <xf borderId="10" fillId="0" fontId="7" numFmtId="0" xfId="0" applyAlignment="1" applyBorder="1" applyFont="1">
      <alignment horizontal="center" shrinkToFit="0" vertical="bottom" wrapText="0"/>
    </xf>
    <xf borderId="12" fillId="0" fontId="5" numFmtId="0" xfId="0" applyBorder="1" applyFont="1"/>
    <xf borderId="13" fillId="0" fontId="5" numFmtId="0" xfId="0" applyBorder="1" applyFont="1"/>
    <xf borderId="10" fillId="0" fontId="2" numFmtId="0" xfId="0" applyAlignment="1" applyBorder="1" applyFont="1">
      <alignment horizontal="center" shrinkToFit="0" vertical="bottom" wrapText="0"/>
    </xf>
    <xf borderId="14" fillId="0" fontId="4" numFmtId="0" xfId="0" applyAlignment="1" applyBorder="1" applyFont="1">
      <alignment shrinkToFit="0" vertical="bottom" wrapText="0"/>
    </xf>
    <xf borderId="11" fillId="0" fontId="4" numFmtId="2" xfId="0" applyAlignment="1" applyBorder="1" applyFont="1" applyNumberFormat="1">
      <alignment shrinkToFit="0" vertical="bottom" wrapText="0"/>
    </xf>
    <xf borderId="15" fillId="0" fontId="7" numFmtId="0" xfId="0" applyAlignment="1" applyBorder="1" applyFont="1">
      <alignment horizontal="center" shrinkToFit="0" vertical="center" wrapText="1"/>
    </xf>
    <xf borderId="15" fillId="0" fontId="7" numFmtId="0" xfId="0" applyAlignment="1" applyBorder="1" applyFont="1">
      <alignment horizontal="center" shrinkToFit="0" vertical="center" wrapText="0"/>
    </xf>
    <xf borderId="15" fillId="0" fontId="7" numFmtId="0" xfId="0" applyAlignment="1" applyBorder="1" applyFont="1">
      <alignment horizontal="center" shrinkToFit="0" vertical="bottom" wrapText="0"/>
    </xf>
    <xf borderId="16" fillId="0" fontId="4" numFmtId="2" xfId="0" applyAlignment="1" applyBorder="1" applyFont="1" applyNumberFormat="1">
      <alignment shrinkToFit="0" vertical="bottom" wrapText="0"/>
    </xf>
    <xf borderId="15" fillId="0" fontId="2" numFmtId="0" xfId="0" applyAlignment="1" applyBorder="1" applyFont="1">
      <alignment horizontal="center" shrinkToFit="0" vertical="bottom" wrapText="0"/>
    </xf>
    <xf borderId="15" fillId="0" fontId="7" numFmtId="2" xfId="0" applyAlignment="1" applyBorder="1" applyFont="1" applyNumberFormat="1">
      <alignment horizontal="center" shrinkToFit="0" vertical="center" wrapText="1"/>
    </xf>
    <xf borderId="3" fillId="0" fontId="7" numFmtId="0" xfId="0" applyAlignment="1" applyBorder="1" applyFont="1">
      <alignment horizontal="center" shrinkToFit="0" vertical="center" wrapText="1"/>
    </xf>
    <xf borderId="2" fillId="0" fontId="7" numFmtId="2" xfId="0" applyAlignment="1" applyBorder="1" applyFont="1" applyNumberFormat="1">
      <alignment horizontal="center" shrinkToFit="0" vertical="center" wrapText="1"/>
    </xf>
    <xf borderId="17" fillId="0" fontId="5" numFmtId="0" xfId="0" applyBorder="1" applyFont="1"/>
    <xf borderId="9" fillId="0" fontId="8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1"/>
    </xf>
    <xf borderId="11" fillId="0" fontId="2" numFmtId="0" xfId="0" applyAlignment="1" applyBorder="1" applyFont="1">
      <alignment horizontal="center" shrinkToFit="0" vertical="bottom" wrapText="0"/>
    </xf>
    <xf borderId="11" fillId="0" fontId="2" numFmtId="0" xfId="0" applyAlignment="1" applyBorder="1" applyFont="1">
      <alignment shrinkToFit="0" vertical="bottom" wrapText="0"/>
    </xf>
    <xf borderId="11" fillId="0" fontId="2" numFmtId="2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horizontal="center" shrinkToFit="0" vertical="bottom" wrapText="0"/>
    </xf>
    <xf borderId="14" fillId="0" fontId="2" numFmtId="0" xfId="0" applyAlignment="1" applyBorder="1" applyFont="1">
      <alignment shrinkToFit="0" vertical="bottom" wrapText="0"/>
    </xf>
    <xf borderId="17" fillId="0" fontId="4" numFmtId="0" xfId="0" applyAlignment="1" applyBorder="1" applyFont="1">
      <alignment horizontal="center" shrinkToFit="0" vertical="bottom" wrapText="0"/>
    </xf>
    <xf borderId="17" fillId="0" fontId="4" numFmtId="0" xfId="0" applyAlignment="1" applyBorder="1" applyFont="1">
      <alignment shrinkToFit="0" vertical="bottom" wrapText="0"/>
    </xf>
    <xf borderId="18" fillId="0" fontId="4" numFmtId="0" xfId="0" applyAlignment="1" applyBorder="1" applyFont="1">
      <alignment shrinkToFit="0" vertical="bottom" wrapText="0"/>
    </xf>
    <xf borderId="18" fillId="0" fontId="2" numFmtId="0" xfId="0" applyAlignment="1" applyBorder="1" applyFont="1">
      <alignment horizontal="center" shrinkToFit="0" vertical="bottom" wrapText="0"/>
    </xf>
    <xf borderId="18" fillId="0" fontId="2" numFmtId="0" xfId="0" applyAlignment="1" applyBorder="1" applyFont="1">
      <alignment shrinkToFit="0" vertical="bottom" wrapText="0"/>
    </xf>
    <xf borderId="17" fillId="0" fontId="2" numFmtId="0" xfId="0" applyAlignment="1" applyBorder="1" applyFont="1">
      <alignment shrinkToFit="0" vertical="bottom" wrapText="0"/>
    </xf>
    <xf borderId="17" fillId="0" fontId="2" numFmtId="2" xfId="0" applyAlignment="1" applyBorder="1" applyFont="1" applyNumberFormat="1">
      <alignment shrinkToFit="0" vertical="bottom" wrapText="0"/>
    </xf>
    <xf borderId="6" fillId="0" fontId="7" numFmtId="2" xfId="0" applyAlignment="1" applyBorder="1" applyFont="1" applyNumberFormat="1">
      <alignment horizontal="center" shrinkToFit="0" vertical="bottom" wrapText="0"/>
    </xf>
    <xf borderId="8" fillId="0" fontId="7" numFmtId="2" xfId="0" applyAlignment="1" applyBorder="1" applyFont="1" applyNumberFormat="1">
      <alignment horizontal="center" shrinkToFit="0" vertical="bottom" wrapText="0"/>
    </xf>
    <xf borderId="9" fillId="0" fontId="2" numFmtId="2" xfId="0" applyAlignment="1" applyBorder="1" applyFont="1" applyNumberFormat="1">
      <alignment horizontal="center" shrinkToFit="0" vertical="bottom" wrapText="0"/>
    </xf>
    <xf borderId="9" fillId="0" fontId="7" numFmtId="0" xfId="0" applyAlignment="1" applyBorder="1" applyFont="1">
      <alignment horizontal="center" shrinkToFit="0" vertical="bottom" wrapText="0"/>
    </xf>
    <xf borderId="0" fillId="0" fontId="2" numFmtId="0" xfId="0" applyAlignment="1" applyFont="1">
      <alignment horizontal="left" shrinkToFit="0" vertical="bottom" wrapText="0"/>
    </xf>
    <xf borderId="9" fillId="0" fontId="2" numFmtId="0" xfId="0" applyAlignment="1" applyBorder="1" applyFont="1">
      <alignment shrinkToFit="0" vertical="bottom" wrapText="0"/>
    </xf>
    <xf borderId="9" fillId="0" fontId="7" numFmtId="0" xfId="0" applyAlignment="1" applyBorder="1" applyFont="1">
      <alignment horizontal="center" shrinkToFit="0" vertical="center" wrapText="0"/>
    </xf>
    <xf borderId="6" fillId="0" fontId="2" numFmtId="0" xfId="0" applyAlignment="1" applyBorder="1" applyFont="1">
      <alignment shrinkToFit="0" vertical="bottom" wrapText="0"/>
    </xf>
    <xf borderId="8" fillId="0" fontId="2" numFmtId="0" xfId="0" applyAlignment="1" applyBorder="1" applyFont="1">
      <alignment shrinkToFit="0" vertical="bottom" wrapText="0"/>
    </xf>
    <xf borderId="8" fillId="0" fontId="2" numFmtId="2" xfId="0" applyAlignment="1" applyBorder="1" applyFont="1" applyNumberFormat="1">
      <alignment shrinkToFit="0" vertical="bottom" wrapText="0"/>
    </xf>
    <xf borderId="13" fillId="0" fontId="8" numFmtId="0" xfId="0" applyAlignment="1" applyBorder="1" applyFont="1">
      <alignment horizontal="center" shrinkToFit="0" vertical="center" wrapText="1"/>
    </xf>
    <xf borderId="17" fillId="0" fontId="4" numFmtId="2" xfId="0" applyAlignment="1" applyBorder="1" applyFont="1" applyNumberFormat="1">
      <alignment shrinkToFit="0" vertical="bottom" wrapText="0"/>
    </xf>
    <xf borderId="6" fillId="0" fontId="4" numFmtId="2" xfId="0" applyAlignment="1" applyBorder="1" applyFont="1" applyNumberFormat="1">
      <alignment shrinkToFit="0" vertical="bottom" wrapText="0"/>
    </xf>
    <xf borderId="7" fillId="0" fontId="2" numFmtId="2" xfId="0" applyAlignment="1" applyBorder="1" applyFont="1" applyNumberFormat="1">
      <alignment horizontal="center" shrinkToFit="0" vertical="bottom" wrapText="0"/>
    </xf>
    <xf borderId="1" fillId="0" fontId="7" numFmtId="0" xfId="0" applyAlignment="1" applyBorder="1" applyFont="1">
      <alignment horizontal="center" shrinkToFit="0" vertical="center" wrapText="0"/>
    </xf>
    <xf borderId="10" fillId="0" fontId="7" numFmtId="0" xfId="0" applyAlignment="1" applyBorder="1" applyFont="1">
      <alignment horizontal="center" shrinkToFit="0" vertical="center" wrapText="0"/>
    </xf>
    <xf borderId="10" fillId="0" fontId="2" numFmtId="0" xfId="0" applyAlignment="1" applyBorder="1" applyFont="1">
      <alignment horizontal="left" shrinkToFit="0" vertical="bottom" wrapText="0"/>
    </xf>
    <xf borderId="10" fillId="0" fontId="2" numFmtId="0" xfId="0" applyAlignment="1" applyBorder="1" applyFont="1">
      <alignment shrinkToFit="0" vertical="bottom" wrapText="0"/>
    </xf>
    <xf borderId="10" fillId="0" fontId="2" numFmtId="2" xfId="0" applyAlignment="1" applyBorder="1" applyFont="1" applyNumberFormat="1">
      <alignment horizontal="center" shrinkToFit="0" vertical="bottom" wrapText="0"/>
    </xf>
    <xf borderId="10" fillId="0" fontId="9" numFmtId="0" xfId="0" applyAlignment="1" applyBorder="1" applyFont="1">
      <alignment shrinkToFit="0" vertical="bottom" wrapText="0"/>
    </xf>
    <xf borderId="12" fillId="0" fontId="2" numFmtId="0" xfId="0" applyAlignment="1" applyBorder="1" applyFont="1">
      <alignment horizontal="center" shrinkToFit="0" vertical="bottom" wrapText="0"/>
    </xf>
    <xf borderId="13" fillId="0" fontId="2" numFmtId="0" xfId="0" applyAlignment="1" applyBorder="1" applyFont="1">
      <alignment shrinkToFit="0" vertical="bottom" wrapText="0"/>
    </xf>
    <xf borderId="15" fillId="0" fontId="7" numFmtId="0" xfId="0" applyAlignment="1" applyBorder="1" applyFont="1">
      <alignment shrinkToFit="0" vertical="bottom" wrapText="0"/>
    </xf>
    <xf borderId="5" fillId="0" fontId="2" numFmtId="0" xfId="0" applyAlignment="1" applyBorder="1" applyFont="1">
      <alignment shrinkToFit="0" vertical="bottom" wrapText="0"/>
    </xf>
    <xf borderId="19" fillId="0" fontId="7" numFmtId="0" xfId="0" applyAlignment="1" applyBorder="1" applyFont="1">
      <alignment shrinkToFit="0" vertical="bottom" wrapText="0"/>
    </xf>
    <xf borderId="17" fillId="0" fontId="7" numFmtId="0" xfId="0" applyAlignment="1" applyBorder="1" applyFont="1">
      <alignment shrinkToFit="0" vertical="bottom" wrapText="0"/>
    </xf>
    <xf borderId="8" fillId="0" fontId="2" numFmtId="0" xfId="0" applyAlignment="1" applyBorder="1" applyFont="1">
      <alignment horizontal="left" shrinkToFit="0" vertical="bottom" wrapText="0"/>
    </xf>
    <xf borderId="7" fillId="0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352425</xdr:colOff>
      <xdr:row>0</xdr:row>
      <xdr:rowOff>9525</xdr:rowOff>
    </xdr:from>
    <xdr:ext cx="1590675" cy="6191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71"/>
    <col customWidth="1" min="3" max="3" width="27.71"/>
    <col customWidth="1" min="4" max="24" width="3.71"/>
    <col customWidth="1" min="25" max="29" width="11.71"/>
  </cols>
  <sheetData>
    <row r="1" ht="12.75" customHeight="1">
      <c r="A1" s="2"/>
      <c r="B1" s="4"/>
      <c r="C1" s="6"/>
      <c r="D1" s="7" t="s">
        <v>3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6"/>
    </row>
    <row r="2" ht="13.5" customHeight="1">
      <c r="A2" s="2"/>
      <c r="B2" s="12"/>
      <c r="C2" s="13"/>
      <c r="D2" s="12"/>
      <c r="AC2" s="13"/>
    </row>
    <row r="3" ht="13.5" customHeight="1">
      <c r="A3" s="2"/>
      <c r="B3" s="12"/>
      <c r="C3" s="13"/>
      <c r="D3" s="12"/>
      <c r="AC3" s="13"/>
    </row>
    <row r="4" ht="13.5" customHeight="1">
      <c r="A4" s="2"/>
      <c r="B4" s="14"/>
      <c r="C4" s="15"/>
      <c r="D4" s="14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5"/>
    </row>
    <row r="5" ht="13.5" customHeight="1">
      <c r="A5" s="2"/>
      <c r="B5" s="19"/>
      <c r="C5" s="21"/>
      <c r="D5" s="23"/>
      <c r="E5" s="23"/>
      <c r="F5" s="23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"/>
      <c r="T5" s="2"/>
      <c r="U5" s="2"/>
      <c r="V5" s="2"/>
      <c r="W5" s="2"/>
      <c r="X5" s="2"/>
      <c r="Y5" s="24"/>
      <c r="Z5" s="24"/>
      <c r="AA5" s="2"/>
      <c r="AB5" s="2"/>
      <c r="AC5" s="24"/>
    </row>
    <row r="6" ht="13.5" customHeight="1">
      <c r="A6" s="2"/>
      <c r="B6" s="26" t="s">
        <v>14</v>
      </c>
      <c r="C6" s="27"/>
      <c r="D6" s="29" t="s">
        <v>15</v>
      </c>
      <c r="E6" s="30"/>
      <c r="F6" s="31"/>
      <c r="G6" s="32"/>
      <c r="H6" s="30"/>
      <c r="I6" s="30"/>
      <c r="J6" s="30"/>
      <c r="K6" s="30"/>
      <c r="L6" s="30"/>
      <c r="M6" s="30"/>
      <c r="N6" s="30"/>
      <c r="O6" s="30"/>
      <c r="P6" s="30"/>
      <c r="Q6" s="30"/>
      <c r="R6" s="31"/>
      <c r="S6" s="2"/>
      <c r="T6" s="2"/>
      <c r="U6" s="2"/>
      <c r="V6" s="2"/>
      <c r="W6" s="2"/>
      <c r="X6" s="2"/>
      <c r="Y6" s="24"/>
      <c r="Z6" s="24"/>
      <c r="AA6" s="2"/>
      <c r="AB6" s="2"/>
      <c r="AC6" s="24"/>
    </row>
    <row r="7" ht="13.5" customHeight="1">
      <c r="A7" s="2"/>
      <c r="B7" s="35" t="s">
        <v>6</v>
      </c>
      <c r="C7" s="36" t="s">
        <v>7</v>
      </c>
      <c r="D7" s="37"/>
      <c r="E7" s="37"/>
      <c r="F7" s="37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29" t="s">
        <v>16</v>
      </c>
      <c r="T7" s="30"/>
      <c r="U7" s="30"/>
      <c r="V7" s="30"/>
      <c r="W7" s="30"/>
      <c r="X7" s="30"/>
      <c r="Y7" s="40" t="s">
        <v>17</v>
      </c>
      <c r="Z7" s="40" t="s">
        <v>9</v>
      </c>
      <c r="AA7" s="41" t="s">
        <v>10</v>
      </c>
      <c r="AB7" s="35" t="s">
        <v>11</v>
      </c>
      <c r="AC7" s="42" t="s">
        <v>18</v>
      </c>
    </row>
    <row r="8" ht="13.5" customHeight="1">
      <c r="A8" s="2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4" t="s">
        <v>19</v>
      </c>
      <c r="T8" s="45" t="s">
        <v>20</v>
      </c>
      <c r="U8" s="44" t="s">
        <v>21</v>
      </c>
      <c r="V8" s="45" t="s">
        <v>22</v>
      </c>
      <c r="W8" s="44" t="s">
        <v>23</v>
      </c>
      <c r="X8" s="45" t="s">
        <v>24</v>
      </c>
      <c r="Y8" s="43"/>
      <c r="Z8" s="43"/>
      <c r="AA8" s="16"/>
      <c r="AB8" s="43"/>
      <c r="AC8" s="15"/>
    </row>
    <row r="9" ht="12.75" customHeight="1">
      <c r="A9" s="2"/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>
        <f t="shared" ref="S9:S43" si="1">COUNTIF(D9:R9,"P")</f>
        <v>0</v>
      </c>
      <c r="T9" s="47">
        <f t="shared" ref="T9:T43" si="2">COUNTIF(D9:R9,"A")</f>
        <v>0</v>
      </c>
      <c r="U9" s="47">
        <f t="shared" ref="U9:U43" si="3">COUNTIF(D9:R9,"AA")</f>
        <v>0</v>
      </c>
      <c r="V9" s="47">
        <f t="shared" ref="V9:V43" si="4">COUNTIF(D9:R9,"MD")</f>
        <v>0</v>
      </c>
      <c r="W9" s="47">
        <f t="shared" ref="W9:W43" si="5">+COUNTIF(D9:R9,"S")</f>
        <v>0</v>
      </c>
      <c r="X9" s="47">
        <f t="shared" ref="X9:X43" si="6">+COUNTIF(D9:R9,"L")</f>
        <v>0</v>
      </c>
      <c r="Y9" s="48">
        <f t="shared" ref="Y9:Y43" si="7">$D$47</f>
        <v>0</v>
      </c>
      <c r="Z9" s="48">
        <f t="shared" ref="Z9:Z43" si="8">T9*$D$46+U9*$E$46+V9*$F$46+$G$46*W9+$H$46*X9</f>
        <v>0</v>
      </c>
      <c r="AA9" s="47"/>
      <c r="AB9" s="47"/>
      <c r="AC9" s="48">
        <f t="shared" ref="AC9:AC43" si="9">Y9-Z9+AA9-AB9</f>
        <v>0</v>
      </c>
    </row>
    <row r="10" ht="12.75" customHeight="1">
      <c r="A10" s="2"/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47">
        <f t="shared" si="1"/>
        <v>0</v>
      </c>
      <c r="T10" s="47">
        <f t="shared" si="2"/>
        <v>0</v>
      </c>
      <c r="U10" s="47">
        <f t="shared" si="3"/>
        <v>0</v>
      </c>
      <c r="V10" s="47">
        <f t="shared" si="4"/>
        <v>0</v>
      </c>
      <c r="W10" s="47">
        <f t="shared" si="5"/>
        <v>0</v>
      </c>
      <c r="X10" s="47">
        <f t="shared" si="6"/>
        <v>0</v>
      </c>
      <c r="Y10" s="48">
        <f t="shared" si="7"/>
        <v>0</v>
      </c>
      <c r="Z10" s="48">
        <f t="shared" si="8"/>
        <v>0</v>
      </c>
      <c r="AA10" s="50"/>
      <c r="AB10" s="50"/>
      <c r="AC10" s="48">
        <f t="shared" si="9"/>
        <v>0</v>
      </c>
    </row>
    <row r="11" ht="12.75" customHeight="1">
      <c r="A11" s="2"/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47">
        <f t="shared" si="1"/>
        <v>0</v>
      </c>
      <c r="T11" s="47">
        <f t="shared" si="2"/>
        <v>0</v>
      </c>
      <c r="U11" s="47">
        <f t="shared" si="3"/>
        <v>0</v>
      </c>
      <c r="V11" s="47">
        <f t="shared" si="4"/>
        <v>0</v>
      </c>
      <c r="W11" s="47">
        <f t="shared" si="5"/>
        <v>0</v>
      </c>
      <c r="X11" s="47">
        <f t="shared" si="6"/>
        <v>0</v>
      </c>
      <c r="Y11" s="48">
        <f t="shared" si="7"/>
        <v>0</v>
      </c>
      <c r="Z11" s="48">
        <f t="shared" si="8"/>
        <v>0</v>
      </c>
      <c r="AA11" s="50"/>
      <c r="AB11" s="50"/>
      <c r="AC11" s="48">
        <f t="shared" si="9"/>
        <v>0</v>
      </c>
    </row>
    <row r="12" ht="12.75" customHeight="1">
      <c r="A12" s="2"/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47">
        <f t="shared" si="1"/>
        <v>0</v>
      </c>
      <c r="T12" s="47">
        <f t="shared" si="2"/>
        <v>0</v>
      </c>
      <c r="U12" s="47">
        <f t="shared" si="3"/>
        <v>0</v>
      </c>
      <c r="V12" s="47">
        <f t="shared" si="4"/>
        <v>0</v>
      </c>
      <c r="W12" s="47">
        <f t="shared" si="5"/>
        <v>0</v>
      </c>
      <c r="X12" s="47">
        <f t="shared" si="6"/>
        <v>0</v>
      </c>
      <c r="Y12" s="48">
        <f t="shared" si="7"/>
        <v>0</v>
      </c>
      <c r="Z12" s="48">
        <f t="shared" si="8"/>
        <v>0</v>
      </c>
      <c r="AA12" s="50"/>
      <c r="AB12" s="50"/>
      <c r="AC12" s="48">
        <f t="shared" si="9"/>
        <v>0</v>
      </c>
    </row>
    <row r="13" ht="12.75" customHeight="1">
      <c r="A13" s="2"/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47">
        <f t="shared" si="1"/>
        <v>0</v>
      </c>
      <c r="T13" s="47">
        <f t="shared" si="2"/>
        <v>0</v>
      </c>
      <c r="U13" s="47">
        <f t="shared" si="3"/>
        <v>0</v>
      </c>
      <c r="V13" s="47">
        <f t="shared" si="4"/>
        <v>0</v>
      </c>
      <c r="W13" s="47">
        <f t="shared" si="5"/>
        <v>0</v>
      </c>
      <c r="X13" s="47">
        <f t="shared" si="6"/>
        <v>0</v>
      </c>
      <c r="Y13" s="48">
        <f t="shared" si="7"/>
        <v>0</v>
      </c>
      <c r="Z13" s="48">
        <f t="shared" si="8"/>
        <v>0</v>
      </c>
      <c r="AA13" s="50"/>
      <c r="AB13" s="50"/>
      <c r="AC13" s="48">
        <f t="shared" si="9"/>
        <v>0</v>
      </c>
    </row>
    <row r="14" ht="12.75" customHeight="1">
      <c r="A14" s="2"/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47">
        <f t="shared" si="1"/>
        <v>0</v>
      </c>
      <c r="T14" s="47">
        <f t="shared" si="2"/>
        <v>0</v>
      </c>
      <c r="U14" s="47">
        <f t="shared" si="3"/>
        <v>0</v>
      </c>
      <c r="V14" s="47">
        <f t="shared" si="4"/>
        <v>0</v>
      </c>
      <c r="W14" s="47">
        <f t="shared" si="5"/>
        <v>0</v>
      </c>
      <c r="X14" s="47">
        <f t="shared" si="6"/>
        <v>0</v>
      </c>
      <c r="Y14" s="48">
        <f t="shared" si="7"/>
        <v>0</v>
      </c>
      <c r="Z14" s="48">
        <f t="shared" si="8"/>
        <v>0</v>
      </c>
      <c r="AA14" s="50"/>
      <c r="AB14" s="50"/>
      <c r="AC14" s="48">
        <f t="shared" si="9"/>
        <v>0</v>
      </c>
    </row>
    <row r="15" ht="12.75" customHeight="1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47">
        <f t="shared" si="1"/>
        <v>0</v>
      </c>
      <c r="T15" s="47">
        <f t="shared" si="2"/>
        <v>0</v>
      </c>
      <c r="U15" s="47">
        <f t="shared" si="3"/>
        <v>0</v>
      </c>
      <c r="V15" s="47">
        <f t="shared" si="4"/>
        <v>0</v>
      </c>
      <c r="W15" s="47">
        <f t="shared" si="5"/>
        <v>0</v>
      </c>
      <c r="X15" s="47">
        <f t="shared" si="6"/>
        <v>0</v>
      </c>
      <c r="Y15" s="48">
        <f t="shared" si="7"/>
        <v>0</v>
      </c>
      <c r="Z15" s="48">
        <f t="shared" si="8"/>
        <v>0</v>
      </c>
      <c r="AA15" s="50"/>
      <c r="AB15" s="50"/>
      <c r="AC15" s="48">
        <f t="shared" si="9"/>
        <v>0</v>
      </c>
    </row>
    <row r="16" ht="12.75" customHeight="1">
      <c r="A16" s="2"/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47">
        <f t="shared" si="1"/>
        <v>0</v>
      </c>
      <c r="T16" s="47">
        <f t="shared" si="2"/>
        <v>0</v>
      </c>
      <c r="U16" s="47">
        <f t="shared" si="3"/>
        <v>0</v>
      </c>
      <c r="V16" s="47">
        <f t="shared" si="4"/>
        <v>0</v>
      </c>
      <c r="W16" s="47">
        <f t="shared" si="5"/>
        <v>0</v>
      </c>
      <c r="X16" s="47">
        <f t="shared" si="6"/>
        <v>0</v>
      </c>
      <c r="Y16" s="48">
        <f t="shared" si="7"/>
        <v>0</v>
      </c>
      <c r="Z16" s="48">
        <f t="shared" si="8"/>
        <v>0</v>
      </c>
      <c r="AA16" s="50"/>
      <c r="AB16" s="50"/>
      <c r="AC16" s="48">
        <f t="shared" si="9"/>
        <v>0</v>
      </c>
    </row>
    <row r="17" ht="12.75" customHeight="1">
      <c r="A17" s="2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47">
        <f t="shared" si="1"/>
        <v>0</v>
      </c>
      <c r="T17" s="47">
        <f t="shared" si="2"/>
        <v>0</v>
      </c>
      <c r="U17" s="47">
        <f t="shared" si="3"/>
        <v>0</v>
      </c>
      <c r="V17" s="47">
        <f t="shared" si="4"/>
        <v>0</v>
      </c>
      <c r="W17" s="47">
        <f t="shared" si="5"/>
        <v>0</v>
      </c>
      <c r="X17" s="47">
        <f t="shared" si="6"/>
        <v>0</v>
      </c>
      <c r="Y17" s="48">
        <f t="shared" si="7"/>
        <v>0</v>
      </c>
      <c r="Z17" s="48">
        <f t="shared" si="8"/>
        <v>0</v>
      </c>
      <c r="AA17" s="50"/>
      <c r="AB17" s="50"/>
      <c r="AC17" s="48">
        <f t="shared" si="9"/>
        <v>0</v>
      </c>
    </row>
    <row r="18" ht="12.75" customHeight="1">
      <c r="A18" s="2"/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47">
        <f t="shared" si="1"/>
        <v>0</v>
      </c>
      <c r="T18" s="47">
        <f t="shared" si="2"/>
        <v>0</v>
      </c>
      <c r="U18" s="47">
        <f t="shared" si="3"/>
        <v>0</v>
      </c>
      <c r="V18" s="47">
        <f t="shared" si="4"/>
        <v>0</v>
      </c>
      <c r="W18" s="47">
        <f t="shared" si="5"/>
        <v>0</v>
      </c>
      <c r="X18" s="47">
        <f t="shared" si="6"/>
        <v>0</v>
      </c>
      <c r="Y18" s="48">
        <f t="shared" si="7"/>
        <v>0</v>
      </c>
      <c r="Z18" s="48">
        <f t="shared" si="8"/>
        <v>0</v>
      </c>
      <c r="AA18" s="50"/>
      <c r="AB18" s="50"/>
      <c r="AC18" s="48">
        <f t="shared" si="9"/>
        <v>0</v>
      </c>
    </row>
    <row r="19" ht="12.75" customHeight="1">
      <c r="A19" s="2"/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47">
        <f t="shared" si="1"/>
        <v>0</v>
      </c>
      <c r="T19" s="47">
        <f t="shared" si="2"/>
        <v>0</v>
      </c>
      <c r="U19" s="47">
        <f t="shared" si="3"/>
        <v>0</v>
      </c>
      <c r="V19" s="47">
        <f t="shared" si="4"/>
        <v>0</v>
      </c>
      <c r="W19" s="47">
        <f t="shared" si="5"/>
        <v>0</v>
      </c>
      <c r="X19" s="47">
        <f t="shared" si="6"/>
        <v>0</v>
      </c>
      <c r="Y19" s="48">
        <f t="shared" si="7"/>
        <v>0</v>
      </c>
      <c r="Z19" s="48">
        <f t="shared" si="8"/>
        <v>0</v>
      </c>
      <c r="AA19" s="50"/>
      <c r="AB19" s="50"/>
      <c r="AC19" s="48">
        <f t="shared" si="9"/>
        <v>0</v>
      </c>
    </row>
    <row r="20" ht="12.75" customHeight="1">
      <c r="A20" s="2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47">
        <f t="shared" si="1"/>
        <v>0</v>
      </c>
      <c r="T20" s="47">
        <f t="shared" si="2"/>
        <v>0</v>
      </c>
      <c r="U20" s="47">
        <f t="shared" si="3"/>
        <v>0</v>
      </c>
      <c r="V20" s="47">
        <f t="shared" si="4"/>
        <v>0</v>
      </c>
      <c r="W20" s="47">
        <f t="shared" si="5"/>
        <v>0</v>
      </c>
      <c r="X20" s="47">
        <f t="shared" si="6"/>
        <v>0</v>
      </c>
      <c r="Y20" s="48">
        <f t="shared" si="7"/>
        <v>0</v>
      </c>
      <c r="Z20" s="48">
        <f t="shared" si="8"/>
        <v>0</v>
      </c>
      <c r="AA20" s="50"/>
      <c r="AB20" s="50"/>
      <c r="AC20" s="48">
        <f t="shared" si="9"/>
        <v>0</v>
      </c>
    </row>
    <row r="21" ht="12.75" customHeight="1">
      <c r="A21" s="2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47">
        <f t="shared" si="1"/>
        <v>0</v>
      </c>
      <c r="T21" s="47">
        <f t="shared" si="2"/>
        <v>0</v>
      </c>
      <c r="U21" s="47">
        <f t="shared" si="3"/>
        <v>0</v>
      </c>
      <c r="V21" s="47">
        <f t="shared" si="4"/>
        <v>0</v>
      </c>
      <c r="W21" s="47">
        <f t="shared" si="5"/>
        <v>0</v>
      </c>
      <c r="X21" s="47">
        <f t="shared" si="6"/>
        <v>0</v>
      </c>
      <c r="Y21" s="48">
        <f t="shared" si="7"/>
        <v>0</v>
      </c>
      <c r="Z21" s="48">
        <f t="shared" si="8"/>
        <v>0</v>
      </c>
      <c r="AA21" s="50"/>
      <c r="AB21" s="50"/>
      <c r="AC21" s="48">
        <f t="shared" si="9"/>
        <v>0</v>
      </c>
    </row>
    <row r="22" ht="12.75" customHeight="1">
      <c r="A22" s="2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47">
        <f t="shared" si="1"/>
        <v>0</v>
      </c>
      <c r="T22" s="47">
        <f t="shared" si="2"/>
        <v>0</v>
      </c>
      <c r="U22" s="47">
        <f t="shared" si="3"/>
        <v>0</v>
      </c>
      <c r="V22" s="47">
        <f t="shared" si="4"/>
        <v>0</v>
      </c>
      <c r="W22" s="47">
        <f t="shared" si="5"/>
        <v>0</v>
      </c>
      <c r="X22" s="47">
        <f t="shared" si="6"/>
        <v>0</v>
      </c>
      <c r="Y22" s="48">
        <f t="shared" si="7"/>
        <v>0</v>
      </c>
      <c r="Z22" s="48">
        <f t="shared" si="8"/>
        <v>0</v>
      </c>
      <c r="AA22" s="50"/>
      <c r="AB22" s="50"/>
      <c r="AC22" s="48">
        <f t="shared" si="9"/>
        <v>0</v>
      </c>
    </row>
    <row r="23" ht="12.75" customHeight="1">
      <c r="A23" s="2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47">
        <f t="shared" si="1"/>
        <v>0</v>
      </c>
      <c r="T23" s="47">
        <f t="shared" si="2"/>
        <v>0</v>
      </c>
      <c r="U23" s="47">
        <f t="shared" si="3"/>
        <v>0</v>
      </c>
      <c r="V23" s="47">
        <f t="shared" si="4"/>
        <v>0</v>
      </c>
      <c r="W23" s="47">
        <f t="shared" si="5"/>
        <v>0</v>
      </c>
      <c r="X23" s="47">
        <f t="shared" si="6"/>
        <v>0</v>
      </c>
      <c r="Y23" s="48">
        <f t="shared" si="7"/>
        <v>0</v>
      </c>
      <c r="Z23" s="48">
        <f t="shared" si="8"/>
        <v>0</v>
      </c>
      <c r="AA23" s="50"/>
      <c r="AB23" s="50"/>
      <c r="AC23" s="48">
        <f t="shared" si="9"/>
        <v>0</v>
      </c>
    </row>
    <row r="24" ht="12.75" customHeight="1">
      <c r="A24" s="2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47">
        <f t="shared" si="1"/>
        <v>0</v>
      </c>
      <c r="T24" s="47">
        <f t="shared" si="2"/>
        <v>0</v>
      </c>
      <c r="U24" s="47">
        <f t="shared" si="3"/>
        <v>0</v>
      </c>
      <c r="V24" s="47">
        <f t="shared" si="4"/>
        <v>0</v>
      </c>
      <c r="W24" s="47">
        <f t="shared" si="5"/>
        <v>0</v>
      </c>
      <c r="X24" s="47">
        <f t="shared" si="6"/>
        <v>0</v>
      </c>
      <c r="Y24" s="48">
        <f t="shared" si="7"/>
        <v>0</v>
      </c>
      <c r="Z24" s="48">
        <f t="shared" si="8"/>
        <v>0</v>
      </c>
      <c r="AA24" s="50"/>
      <c r="AB24" s="50"/>
      <c r="AC24" s="48">
        <f t="shared" si="9"/>
        <v>0</v>
      </c>
    </row>
    <row r="25" ht="12.75" customHeight="1">
      <c r="A25" s="2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47">
        <f t="shared" si="1"/>
        <v>0</v>
      </c>
      <c r="T25" s="47">
        <f t="shared" si="2"/>
        <v>0</v>
      </c>
      <c r="U25" s="47">
        <f t="shared" si="3"/>
        <v>0</v>
      </c>
      <c r="V25" s="47">
        <f t="shared" si="4"/>
        <v>0</v>
      </c>
      <c r="W25" s="47">
        <f t="shared" si="5"/>
        <v>0</v>
      </c>
      <c r="X25" s="47">
        <f t="shared" si="6"/>
        <v>0</v>
      </c>
      <c r="Y25" s="48">
        <f t="shared" si="7"/>
        <v>0</v>
      </c>
      <c r="Z25" s="48">
        <f t="shared" si="8"/>
        <v>0</v>
      </c>
      <c r="AA25" s="50"/>
      <c r="AB25" s="50"/>
      <c r="AC25" s="48">
        <f t="shared" si="9"/>
        <v>0</v>
      </c>
    </row>
    <row r="26" ht="12.75" customHeight="1">
      <c r="A26" s="2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47">
        <f t="shared" si="1"/>
        <v>0</v>
      </c>
      <c r="T26" s="47">
        <f t="shared" si="2"/>
        <v>0</v>
      </c>
      <c r="U26" s="47">
        <f t="shared" si="3"/>
        <v>0</v>
      </c>
      <c r="V26" s="47">
        <f t="shared" si="4"/>
        <v>0</v>
      </c>
      <c r="W26" s="47">
        <f t="shared" si="5"/>
        <v>0</v>
      </c>
      <c r="X26" s="47">
        <f t="shared" si="6"/>
        <v>0</v>
      </c>
      <c r="Y26" s="48">
        <f t="shared" si="7"/>
        <v>0</v>
      </c>
      <c r="Z26" s="48">
        <f t="shared" si="8"/>
        <v>0</v>
      </c>
      <c r="AA26" s="50"/>
      <c r="AB26" s="50"/>
      <c r="AC26" s="48">
        <f t="shared" si="9"/>
        <v>0</v>
      </c>
    </row>
    <row r="27" ht="12.75" customHeight="1">
      <c r="A27" s="2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47">
        <f t="shared" si="1"/>
        <v>0</v>
      </c>
      <c r="T27" s="47">
        <f t="shared" si="2"/>
        <v>0</v>
      </c>
      <c r="U27" s="47">
        <f t="shared" si="3"/>
        <v>0</v>
      </c>
      <c r="V27" s="47">
        <f t="shared" si="4"/>
        <v>0</v>
      </c>
      <c r="W27" s="47">
        <f t="shared" si="5"/>
        <v>0</v>
      </c>
      <c r="X27" s="47">
        <f t="shared" si="6"/>
        <v>0</v>
      </c>
      <c r="Y27" s="48">
        <f t="shared" si="7"/>
        <v>0</v>
      </c>
      <c r="Z27" s="48">
        <f t="shared" si="8"/>
        <v>0</v>
      </c>
      <c r="AA27" s="50"/>
      <c r="AB27" s="50"/>
      <c r="AC27" s="48">
        <f t="shared" si="9"/>
        <v>0</v>
      </c>
    </row>
    <row r="28" ht="12.75" customHeight="1">
      <c r="A28" s="2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47">
        <f t="shared" si="1"/>
        <v>0</v>
      </c>
      <c r="T28" s="47">
        <f t="shared" si="2"/>
        <v>0</v>
      </c>
      <c r="U28" s="47">
        <f t="shared" si="3"/>
        <v>0</v>
      </c>
      <c r="V28" s="47">
        <f t="shared" si="4"/>
        <v>0</v>
      </c>
      <c r="W28" s="47">
        <f t="shared" si="5"/>
        <v>0</v>
      </c>
      <c r="X28" s="47">
        <f t="shared" si="6"/>
        <v>0</v>
      </c>
      <c r="Y28" s="48">
        <f t="shared" si="7"/>
        <v>0</v>
      </c>
      <c r="Z28" s="48">
        <f t="shared" si="8"/>
        <v>0</v>
      </c>
      <c r="AA28" s="50"/>
      <c r="AB28" s="50"/>
      <c r="AC28" s="48">
        <f t="shared" si="9"/>
        <v>0</v>
      </c>
    </row>
    <row r="29" ht="12.75" customHeight="1">
      <c r="A29" s="2"/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47">
        <f t="shared" si="1"/>
        <v>0</v>
      </c>
      <c r="T29" s="47">
        <f t="shared" si="2"/>
        <v>0</v>
      </c>
      <c r="U29" s="47">
        <f t="shared" si="3"/>
        <v>0</v>
      </c>
      <c r="V29" s="47">
        <f t="shared" si="4"/>
        <v>0</v>
      </c>
      <c r="W29" s="47">
        <f t="shared" si="5"/>
        <v>0</v>
      </c>
      <c r="X29" s="47">
        <f t="shared" si="6"/>
        <v>0</v>
      </c>
      <c r="Y29" s="48">
        <f t="shared" si="7"/>
        <v>0</v>
      </c>
      <c r="Z29" s="48">
        <f t="shared" si="8"/>
        <v>0</v>
      </c>
      <c r="AA29" s="50"/>
      <c r="AB29" s="50"/>
      <c r="AC29" s="48">
        <f t="shared" si="9"/>
        <v>0</v>
      </c>
    </row>
    <row r="30" ht="12.75" customHeight="1">
      <c r="A30" s="2"/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47">
        <f t="shared" si="1"/>
        <v>0</v>
      </c>
      <c r="T30" s="47">
        <f t="shared" si="2"/>
        <v>0</v>
      </c>
      <c r="U30" s="47">
        <f t="shared" si="3"/>
        <v>0</v>
      </c>
      <c r="V30" s="47">
        <f t="shared" si="4"/>
        <v>0</v>
      </c>
      <c r="W30" s="47">
        <f t="shared" si="5"/>
        <v>0</v>
      </c>
      <c r="X30" s="47">
        <f t="shared" si="6"/>
        <v>0</v>
      </c>
      <c r="Y30" s="48">
        <f t="shared" si="7"/>
        <v>0</v>
      </c>
      <c r="Z30" s="48">
        <f t="shared" si="8"/>
        <v>0</v>
      </c>
      <c r="AA30" s="50"/>
      <c r="AB30" s="50"/>
      <c r="AC30" s="48">
        <f t="shared" si="9"/>
        <v>0</v>
      </c>
    </row>
    <row r="31" ht="12.75" customHeight="1">
      <c r="A31" s="2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47">
        <f t="shared" si="1"/>
        <v>0</v>
      </c>
      <c r="T31" s="47">
        <f t="shared" si="2"/>
        <v>0</v>
      </c>
      <c r="U31" s="47">
        <f t="shared" si="3"/>
        <v>0</v>
      </c>
      <c r="V31" s="47">
        <f t="shared" si="4"/>
        <v>0</v>
      </c>
      <c r="W31" s="47">
        <f t="shared" si="5"/>
        <v>0</v>
      </c>
      <c r="X31" s="47">
        <f t="shared" si="6"/>
        <v>0</v>
      </c>
      <c r="Y31" s="48">
        <f t="shared" si="7"/>
        <v>0</v>
      </c>
      <c r="Z31" s="48">
        <f t="shared" si="8"/>
        <v>0</v>
      </c>
      <c r="AA31" s="50"/>
      <c r="AB31" s="50"/>
      <c r="AC31" s="48">
        <f t="shared" si="9"/>
        <v>0</v>
      </c>
    </row>
    <row r="32" ht="12.75" customHeight="1">
      <c r="A32" s="2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47">
        <f t="shared" si="1"/>
        <v>0</v>
      </c>
      <c r="T32" s="47">
        <f t="shared" si="2"/>
        <v>0</v>
      </c>
      <c r="U32" s="47">
        <f t="shared" si="3"/>
        <v>0</v>
      </c>
      <c r="V32" s="47">
        <f t="shared" si="4"/>
        <v>0</v>
      </c>
      <c r="W32" s="47">
        <f t="shared" si="5"/>
        <v>0</v>
      </c>
      <c r="X32" s="47">
        <f t="shared" si="6"/>
        <v>0</v>
      </c>
      <c r="Y32" s="48">
        <f t="shared" si="7"/>
        <v>0</v>
      </c>
      <c r="Z32" s="48">
        <f t="shared" si="8"/>
        <v>0</v>
      </c>
      <c r="AA32" s="50"/>
      <c r="AB32" s="50"/>
      <c r="AC32" s="48">
        <f t="shared" si="9"/>
        <v>0</v>
      </c>
    </row>
    <row r="33" ht="12.75" customHeight="1">
      <c r="A33" s="2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47">
        <f t="shared" si="1"/>
        <v>0</v>
      </c>
      <c r="T33" s="47">
        <f t="shared" si="2"/>
        <v>0</v>
      </c>
      <c r="U33" s="47">
        <f t="shared" si="3"/>
        <v>0</v>
      </c>
      <c r="V33" s="47">
        <f t="shared" si="4"/>
        <v>0</v>
      </c>
      <c r="W33" s="47">
        <f t="shared" si="5"/>
        <v>0</v>
      </c>
      <c r="X33" s="47">
        <f t="shared" si="6"/>
        <v>0</v>
      </c>
      <c r="Y33" s="48">
        <f t="shared" si="7"/>
        <v>0</v>
      </c>
      <c r="Z33" s="48">
        <f t="shared" si="8"/>
        <v>0</v>
      </c>
      <c r="AA33" s="50"/>
      <c r="AB33" s="50"/>
      <c r="AC33" s="48">
        <f t="shared" si="9"/>
        <v>0</v>
      </c>
    </row>
    <row r="34" ht="12.75" customHeight="1">
      <c r="A34" s="2"/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47">
        <f t="shared" si="1"/>
        <v>0</v>
      </c>
      <c r="T34" s="47">
        <f t="shared" si="2"/>
        <v>0</v>
      </c>
      <c r="U34" s="47">
        <f t="shared" si="3"/>
        <v>0</v>
      </c>
      <c r="V34" s="47">
        <f t="shared" si="4"/>
        <v>0</v>
      </c>
      <c r="W34" s="47">
        <f t="shared" si="5"/>
        <v>0</v>
      </c>
      <c r="X34" s="47">
        <f t="shared" si="6"/>
        <v>0</v>
      </c>
      <c r="Y34" s="48">
        <f t="shared" si="7"/>
        <v>0</v>
      </c>
      <c r="Z34" s="48">
        <f t="shared" si="8"/>
        <v>0</v>
      </c>
      <c r="AA34" s="50"/>
      <c r="AB34" s="50"/>
      <c r="AC34" s="48">
        <f t="shared" si="9"/>
        <v>0</v>
      </c>
    </row>
    <row r="35" ht="12.75" customHeight="1">
      <c r="A35" s="2"/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47">
        <f t="shared" si="1"/>
        <v>0</v>
      </c>
      <c r="T35" s="47">
        <f t="shared" si="2"/>
        <v>0</v>
      </c>
      <c r="U35" s="47">
        <f t="shared" si="3"/>
        <v>0</v>
      </c>
      <c r="V35" s="47">
        <f t="shared" si="4"/>
        <v>0</v>
      </c>
      <c r="W35" s="47">
        <f t="shared" si="5"/>
        <v>0</v>
      </c>
      <c r="X35" s="47">
        <f t="shared" si="6"/>
        <v>0</v>
      </c>
      <c r="Y35" s="48">
        <f t="shared" si="7"/>
        <v>0</v>
      </c>
      <c r="Z35" s="48">
        <f t="shared" si="8"/>
        <v>0</v>
      </c>
      <c r="AA35" s="50"/>
      <c r="AB35" s="50"/>
      <c r="AC35" s="48">
        <f t="shared" si="9"/>
        <v>0</v>
      </c>
    </row>
    <row r="36" ht="12.75" customHeight="1">
      <c r="A36" s="2"/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47">
        <f t="shared" si="1"/>
        <v>0</v>
      </c>
      <c r="T36" s="47">
        <f t="shared" si="2"/>
        <v>0</v>
      </c>
      <c r="U36" s="47">
        <f t="shared" si="3"/>
        <v>0</v>
      </c>
      <c r="V36" s="47">
        <f t="shared" si="4"/>
        <v>0</v>
      </c>
      <c r="W36" s="47">
        <f t="shared" si="5"/>
        <v>0</v>
      </c>
      <c r="X36" s="47">
        <f t="shared" si="6"/>
        <v>0</v>
      </c>
      <c r="Y36" s="48">
        <f t="shared" si="7"/>
        <v>0</v>
      </c>
      <c r="Z36" s="48">
        <f t="shared" si="8"/>
        <v>0</v>
      </c>
      <c r="AA36" s="50"/>
      <c r="AB36" s="50"/>
      <c r="AC36" s="48">
        <f t="shared" si="9"/>
        <v>0</v>
      </c>
    </row>
    <row r="37" ht="12.75" customHeight="1">
      <c r="A37" s="2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47">
        <f t="shared" si="1"/>
        <v>0</v>
      </c>
      <c r="T37" s="47">
        <f t="shared" si="2"/>
        <v>0</v>
      </c>
      <c r="U37" s="47">
        <f t="shared" si="3"/>
        <v>0</v>
      </c>
      <c r="V37" s="47">
        <f t="shared" si="4"/>
        <v>0</v>
      </c>
      <c r="W37" s="47">
        <f t="shared" si="5"/>
        <v>0</v>
      </c>
      <c r="X37" s="47">
        <f t="shared" si="6"/>
        <v>0</v>
      </c>
      <c r="Y37" s="48">
        <f t="shared" si="7"/>
        <v>0</v>
      </c>
      <c r="Z37" s="48">
        <f t="shared" si="8"/>
        <v>0</v>
      </c>
      <c r="AA37" s="50"/>
      <c r="AB37" s="50"/>
      <c r="AC37" s="48">
        <f t="shared" si="9"/>
        <v>0</v>
      </c>
    </row>
    <row r="38" ht="12.75" customHeight="1">
      <c r="A38" s="2"/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47">
        <f t="shared" si="1"/>
        <v>0</v>
      </c>
      <c r="T38" s="47">
        <f t="shared" si="2"/>
        <v>0</v>
      </c>
      <c r="U38" s="47">
        <f t="shared" si="3"/>
        <v>0</v>
      </c>
      <c r="V38" s="47">
        <f t="shared" si="4"/>
        <v>0</v>
      </c>
      <c r="W38" s="47">
        <f t="shared" si="5"/>
        <v>0</v>
      </c>
      <c r="X38" s="47">
        <f t="shared" si="6"/>
        <v>0</v>
      </c>
      <c r="Y38" s="48">
        <f t="shared" si="7"/>
        <v>0</v>
      </c>
      <c r="Z38" s="48">
        <f t="shared" si="8"/>
        <v>0</v>
      </c>
      <c r="AA38" s="50"/>
      <c r="AB38" s="50"/>
      <c r="AC38" s="48">
        <f t="shared" si="9"/>
        <v>0</v>
      </c>
    </row>
    <row r="39" ht="12.75" customHeight="1">
      <c r="A39" s="2"/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47">
        <f t="shared" si="1"/>
        <v>0</v>
      </c>
      <c r="T39" s="47">
        <f t="shared" si="2"/>
        <v>0</v>
      </c>
      <c r="U39" s="47">
        <f t="shared" si="3"/>
        <v>0</v>
      </c>
      <c r="V39" s="47">
        <f t="shared" si="4"/>
        <v>0</v>
      </c>
      <c r="W39" s="47">
        <f t="shared" si="5"/>
        <v>0</v>
      </c>
      <c r="X39" s="47">
        <f t="shared" si="6"/>
        <v>0</v>
      </c>
      <c r="Y39" s="48">
        <f t="shared" si="7"/>
        <v>0</v>
      </c>
      <c r="Z39" s="48">
        <f t="shared" si="8"/>
        <v>0</v>
      </c>
      <c r="AA39" s="50"/>
      <c r="AB39" s="50"/>
      <c r="AC39" s="48">
        <f t="shared" si="9"/>
        <v>0</v>
      </c>
    </row>
    <row r="40" ht="12.75" customHeight="1">
      <c r="A40" s="2"/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47">
        <f t="shared" si="1"/>
        <v>0</v>
      </c>
      <c r="T40" s="47">
        <f t="shared" si="2"/>
        <v>0</v>
      </c>
      <c r="U40" s="47">
        <f t="shared" si="3"/>
        <v>0</v>
      </c>
      <c r="V40" s="47">
        <f t="shared" si="4"/>
        <v>0</v>
      </c>
      <c r="W40" s="47">
        <f t="shared" si="5"/>
        <v>0</v>
      </c>
      <c r="X40" s="47">
        <f t="shared" si="6"/>
        <v>0</v>
      </c>
      <c r="Y40" s="48">
        <f t="shared" si="7"/>
        <v>0</v>
      </c>
      <c r="Z40" s="48">
        <f t="shared" si="8"/>
        <v>0</v>
      </c>
      <c r="AA40" s="50"/>
      <c r="AB40" s="50"/>
      <c r="AC40" s="48">
        <f t="shared" si="9"/>
        <v>0</v>
      </c>
    </row>
    <row r="41" ht="12.75" customHeight="1">
      <c r="A41" s="2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47">
        <f t="shared" si="1"/>
        <v>0</v>
      </c>
      <c r="T41" s="47">
        <f t="shared" si="2"/>
        <v>0</v>
      </c>
      <c r="U41" s="47">
        <f t="shared" si="3"/>
        <v>0</v>
      </c>
      <c r="V41" s="47">
        <f t="shared" si="4"/>
        <v>0</v>
      </c>
      <c r="W41" s="47">
        <f t="shared" si="5"/>
        <v>0</v>
      </c>
      <c r="X41" s="47">
        <f t="shared" si="6"/>
        <v>0</v>
      </c>
      <c r="Y41" s="48">
        <f t="shared" si="7"/>
        <v>0</v>
      </c>
      <c r="Z41" s="48">
        <f t="shared" si="8"/>
        <v>0</v>
      </c>
      <c r="AA41" s="50"/>
      <c r="AB41" s="50"/>
      <c r="AC41" s="48">
        <f t="shared" si="9"/>
        <v>0</v>
      </c>
    </row>
    <row r="42" ht="12.75" customHeight="1">
      <c r="A42" s="2"/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47">
        <f t="shared" si="1"/>
        <v>0</v>
      </c>
      <c r="T42" s="47">
        <f t="shared" si="2"/>
        <v>0</v>
      </c>
      <c r="U42" s="47">
        <f t="shared" si="3"/>
        <v>0</v>
      </c>
      <c r="V42" s="47">
        <f t="shared" si="4"/>
        <v>0</v>
      </c>
      <c r="W42" s="47">
        <f t="shared" si="5"/>
        <v>0</v>
      </c>
      <c r="X42" s="47">
        <f t="shared" si="6"/>
        <v>0</v>
      </c>
      <c r="Y42" s="48">
        <f t="shared" si="7"/>
        <v>0</v>
      </c>
      <c r="Z42" s="48">
        <f t="shared" si="8"/>
        <v>0</v>
      </c>
      <c r="AA42" s="50"/>
      <c r="AB42" s="50"/>
      <c r="AC42" s="48">
        <f t="shared" si="9"/>
        <v>0</v>
      </c>
    </row>
    <row r="43" ht="13.5" customHeight="1">
      <c r="A43" s="2"/>
      <c r="B43" s="54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6">
        <f t="shared" si="1"/>
        <v>0</v>
      </c>
      <c r="T43" s="56">
        <f t="shared" si="2"/>
        <v>0</v>
      </c>
      <c r="U43" s="56">
        <f t="shared" si="3"/>
        <v>0</v>
      </c>
      <c r="V43" s="56">
        <f t="shared" si="4"/>
        <v>0</v>
      </c>
      <c r="W43" s="56">
        <f t="shared" si="5"/>
        <v>0</v>
      </c>
      <c r="X43" s="56">
        <f t="shared" si="6"/>
        <v>0</v>
      </c>
      <c r="Y43" s="57">
        <f t="shared" si="7"/>
        <v>0</v>
      </c>
      <c r="Z43" s="57">
        <f t="shared" si="8"/>
        <v>0</v>
      </c>
      <c r="AA43" s="55"/>
      <c r="AB43" s="55"/>
      <c r="AC43" s="57">
        <f t="shared" si="9"/>
        <v>0</v>
      </c>
    </row>
    <row r="44" ht="13.5" customHeight="1">
      <c r="A44" s="2"/>
      <c r="B44" s="2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4"/>
      <c r="Z44" s="58" t="s">
        <v>25</v>
      </c>
      <c r="AA44" s="59"/>
      <c r="AB44" s="60">
        <f t="shared" ref="AB44:AC44" si="10">SUM(AB9:AB43)</f>
        <v>0</v>
      </c>
      <c r="AC44" s="57">
        <f t="shared" si="10"/>
        <v>0</v>
      </c>
    </row>
    <row r="45" ht="13.5" customHeight="1">
      <c r="A45" s="2"/>
      <c r="B45" s="21"/>
      <c r="C45" s="36" t="s">
        <v>26</v>
      </c>
      <c r="D45" s="61" t="s">
        <v>20</v>
      </c>
      <c r="E45" s="61" t="s">
        <v>21</v>
      </c>
      <c r="F45" s="61" t="s">
        <v>22</v>
      </c>
      <c r="G45" s="37" t="s">
        <v>23</v>
      </c>
      <c r="H45" s="37" t="s">
        <v>24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4"/>
      <c r="Z45" s="24"/>
      <c r="AA45" s="2"/>
      <c r="AB45" s="2"/>
      <c r="AC45" s="24"/>
    </row>
    <row r="46" ht="13.5" customHeight="1">
      <c r="A46" s="62"/>
      <c r="B46" s="62"/>
      <c r="C46" s="43"/>
      <c r="D46" s="63">
        <v>36.0</v>
      </c>
      <c r="E46" s="63">
        <v>36.0</v>
      </c>
      <c r="F46" s="63">
        <v>18.0</v>
      </c>
      <c r="G46" s="63">
        <v>36.0</v>
      </c>
      <c r="H46" s="63">
        <v>36.0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4"/>
      <c r="Z46" s="24"/>
      <c r="AA46" s="2"/>
      <c r="AB46" s="2"/>
      <c r="AC46" s="24"/>
    </row>
    <row r="47" ht="13.5" customHeight="1">
      <c r="A47" s="2"/>
      <c r="B47" s="21"/>
      <c r="C47" s="64" t="s">
        <v>27</v>
      </c>
      <c r="D47" s="32">
        <v>0.0</v>
      </c>
      <c r="E47" s="30"/>
      <c r="F47" s="3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4"/>
      <c r="Z47" s="24"/>
      <c r="AA47" s="2"/>
      <c r="AB47" s="2"/>
      <c r="AC47" s="24"/>
    </row>
    <row r="48" ht="18.0" customHeight="1">
      <c r="A48" s="2"/>
      <c r="B48" s="2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4"/>
      <c r="Z48" s="24"/>
      <c r="AA48" s="2"/>
      <c r="AB48" s="2"/>
      <c r="AC48" s="24"/>
    </row>
    <row r="49" ht="13.5" customHeight="1">
      <c r="A49" s="2"/>
      <c r="B49" s="2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4"/>
      <c r="Z49" s="24"/>
      <c r="AA49" s="2"/>
      <c r="AB49" s="2"/>
      <c r="AC49" s="24"/>
    </row>
    <row r="50" ht="13.5" customHeight="1">
      <c r="A50" s="2"/>
      <c r="B50" s="26" t="s">
        <v>14</v>
      </c>
      <c r="C50" s="27"/>
      <c r="D50" s="29" t="s">
        <v>15</v>
      </c>
      <c r="E50" s="30"/>
      <c r="F50" s="31"/>
      <c r="G50" s="32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1"/>
      <c r="S50" s="65"/>
      <c r="T50" s="66"/>
      <c r="U50" s="66"/>
      <c r="V50" s="66"/>
      <c r="W50" s="66"/>
      <c r="X50" s="66"/>
      <c r="Y50" s="67"/>
      <c r="Z50" s="67"/>
      <c r="AA50" s="66"/>
      <c r="AB50" s="66"/>
      <c r="AC50" s="67"/>
    </row>
    <row r="51" ht="13.5" customHeight="1">
      <c r="A51" s="2"/>
      <c r="B51" s="35" t="s">
        <v>6</v>
      </c>
      <c r="C51" s="35" t="s">
        <v>7</v>
      </c>
      <c r="D51" s="37"/>
      <c r="E51" s="37"/>
      <c r="F51" s="37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29" t="s">
        <v>16</v>
      </c>
      <c r="T51" s="30"/>
      <c r="U51" s="30"/>
      <c r="V51" s="30"/>
      <c r="W51" s="30"/>
      <c r="X51" s="31"/>
      <c r="Y51" s="40" t="s">
        <v>17</v>
      </c>
      <c r="Z51" s="40" t="s">
        <v>9</v>
      </c>
      <c r="AA51" s="35" t="s">
        <v>10</v>
      </c>
      <c r="AB51" s="35" t="s">
        <v>11</v>
      </c>
      <c r="AC51" s="40" t="s">
        <v>18</v>
      </c>
    </row>
    <row r="52" ht="13.5" customHeight="1">
      <c r="A52" s="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4" t="s">
        <v>19</v>
      </c>
      <c r="T52" s="45" t="s">
        <v>20</v>
      </c>
      <c r="U52" s="44" t="s">
        <v>21</v>
      </c>
      <c r="V52" s="45" t="s">
        <v>22</v>
      </c>
      <c r="W52" s="44" t="s">
        <v>23</v>
      </c>
      <c r="X52" s="68" t="s">
        <v>24</v>
      </c>
      <c r="Y52" s="43"/>
      <c r="Z52" s="43"/>
      <c r="AA52" s="43"/>
      <c r="AB52" s="43"/>
      <c r="AC52" s="43"/>
    </row>
    <row r="53" ht="12.75" customHeight="1">
      <c r="A53" s="2"/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>
        <f t="shared" ref="S53:S87" si="11">COUNTIF(D53:R53,"P")</f>
        <v>0</v>
      </c>
      <c r="T53" s="47">
        <f t="shared" ref="T53:T87" si="12">COUNTIF(D53:R53,"A")</f>
        <v>0</v>
      </c>
      <c r="U53" s="47">
        <f t="shared" ref="U53:U87" si="13">COUNTIF(D53:R53,"AA")</f>
        <v>0</v>
      </c>
      <c r="V53" s="47">
        <f t="shared" ref="V53:V87" si="14">COUNTIF(D53:R53,"MD")</f>
        <v>0</v>
      </c>
      <c r="W53" s="47">
        <f t="shared" ref="W53:W87" si="15">+COUNTIF(D53:R53,"S")</f>
        <v>0</v>
      </c>
      <c r="X53" s="47">
        <f t="shared" ref="X53:X87" si="16">+COUNTIF(D53:R53,"L")</f>
        <v>0</v>
      </c>
      <c r="Y53" s="48">
        <f t="shared" ref="Y53:Y87" si="17">$D$91</f>
        <v>0</v>
      </c>
      <c r="Z53" s="48">
        <f t="shared" ref="Z53:Z87" si="18">T53*$D$90+U53*$E$90+V53*$F$90+W53*$G$90+X53*$H$90</f>
        <v>0</v>
      </c>
      <c r="AA53" s="47"/>
      <c r="AB53" s="47"/>
      <c r="AC53" s="48">
        <f t="shared" ref="AC53:AC87" si="19">Y53-Z53+AA53-AB53</f>
        <v>0</v>
      </c>
    </row>
    <row r="54" ht="12.75" customHeight="1">
      <c r="A54" s="2"/>
      <c r="B54" s="46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47">
        <f t="shared" si="11"/>
        <v>0</v>
      </c>
      <c r="T54" s="47">
        <f t="shared" si="12"/>
        <v>0</v>
      </c>
      <c r="U54" s="47">
        <f t="shared" si="13"/>
        <v>0</v>
      </c>
      <c r="V54" s="47">
        <f t="shared" si="14"/>
        <v>0</v>
      </c>
      <c r="W54" s="47">
        <f t="shared" si="15"/>
        <v>0</v>
      </c>
      <c r="X54" s="47">
        <f t="shared" si="16"/>
        <v>0</v>
      </c>
      <c r="Y54" s="48">
        <f t="shared" si="17"/>
        <v>0</v>
      </c>
      <c r="Z54" s="48">
        <f t="shared" si="18"/>
        <v>0</v>
      </c>
      <c r="AA54" s="50"/>
      <c r="AB54" s="50"/>
      <c r="AC54" s="48">
        <f t="shared" si="19"/>
        <v>0</v>
      </c>
    </row>
    <row r="55" ht="12.75" customHeight="1">
      <c r="A55" s="2"/>
      <c r="B55" s="46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47">
        <f t="shared" si="11"/>
        <v>0</v>
      </c>
      <c r="T55" s="47">
        <f t="shared" si="12"/>
        <v>0</v>
      </c>
      <c r="U55" s="47">
        <f t="shared" si="13"/>
        <v>0</v>
      </c>
      <c r="V55" s="47">
        <f t="shared" si="14"/>
        <v>0</v>
      </c>
      <c r="W55" s="47">
        <f t="shared" si="15"/>
        <v>0</v>
      </c>
      <c r="X55" s="47">
        <f t="shared" si="16"/>
        <v>0</v>
      </c>
      <c r="Y55" s="48">
        <f t="shared" si="17"/>
        <v>0</v>
      </c>
      <c r="Z55" s="48">
        <f t="shared" si="18"/>
        <v>0</v>
      </c>
      <c r="AA55" s="50"/>
      <c r="AB55" s="50"/>
      <c r="AC55" s="48">
        <f t="shared" si="19"/>
        <v>0</v>
      </c>
    </row>
    <row r="56" ht="12.75" customHeight="1">
      <c r="A56" s="2"/>
      <c r="B56" s="46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47">
        <f t="shared" si="11"/>
        <v>0</v>
      </c>
      <c r="T56" s="47">
        <f t="shared" si="12"/>
        <v>0</v>
      </c>
      <c r="U56" s="47">
        <f t="shared" si="13"/>
        <v>0</v>
      </c>
      <c r="V56" s="47">
        <f t="shared" si="14"/>
        <v>0</v>
      </c>
      <c r="W56" s="47">
        <f t="shared" si="15"/>
        <v>0</v>
      </c>
      <c r="X56" s="47">
        <f t="shared" si="16"/>
        <v>0</v>
      </c>
      <c r="Y56" s="48">
        <f t="shared" si="17"/>
        <v>0</v>
      </c>
      <c r="Z56" s="48">
        <f t="shared" si="18"/>
        <v>0</v>
      </c>
      <c r="AA56" s="50"/>
      <c r="AB56" s="50"/>
      <c r="AC56" s="48">
        <f t="shared" si="19"/>
        <v>0</v>
      </c>
    </row>
    <row r="57" ht="12.75" customHeight="1">
      <c r="A57" s="2"/>
      <c r="B57" s="46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47">
        <f t="shared" si="11"/>
        <v>0</v>
      </c>
      <c r="T57" s="47">
        <f t="shared" si="12"/>
        <v>0</v>
      </c>
      <c r="U57" s="47">
        <f t="shared" si="13"/>
        <v>0</v>
      </c>
      <c r="V57" s="47">
        <f t="shared" si="14"/>
        <v>0</v>
      </c>
      <c r="W57" s="47">
        <f t="shared" si="15"/>
        <v>0</v>
      </c>
      <c r="X57" s="47">
        <f t="shared" si="16"/>
        <v>0</v>
      </c>
      <c r="Y57" s="48">
        <f t="shared" si="17"/>
        <v>0</v>
      </c>
      <c r="Z57" s="48">
        <f t="shared" si="18"/>
        <v>0</v>
      </c>
      <c r="AA57" s="50"/>
      <c r="AB57" s="50"/>
      <c r="AC57" s="48">
        <f t="shared" si="19"/>
        <v>0</v>
      </c>
    </row>
    <row r="58" ht="12.75" customHeight="1">
      <c r="A58" s="2"/>
      <c r="B58" s="46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47">
        <f t="shared" si="11"/>
        <v>0</v>
      </c>
      <c r="T58" s="47">
        <f t="shared" si="12"/>
        <v>0</v>
      </c>
      <c r="U58" s="47">
        <f t="shared" si="13"/>
        <v>0</v>
      </c>
      <c r="V58" s="47">
        <f t="shared" si="14"/>
        <v>0</v>
      </c>
      <c r="W58" s="47">
        <f t="shared" si="15"/>
        <v>0</v>
      </c>
      <c r="X58" s="47">
        <f t="shared" si="16"/>
        <v>0</v>
      </c>
      <c r="Y58" s="48">
        <f t="shared" si="17"/>
        <v>0</v>
      </c>
      <c r="Z58" s="48">
        <f t="shared" si="18"/>
        <v>0</v>
      </c>
      <c r="AA58" s="50"/>
      <c r="AB58" s="50"/>
      <c r="AC58" s="48">
        <f t="shared" si="19"/>
        <v>0</v>
      </c>
    </row>
    <row r="59" ht="12.75" customHeight="1">
      <c r="A59" s="2"/>
      <c r="B59" s="46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47">
        <f t="shared" si="11"/>
        <v>0</v>
      </c>
      <c r="T59" s="47">
        <f t="shared" si="12"/>
        <v>0</v>
      </c>
      <c r="U59" s="47">
        <f t="shared" si="13"/>
        <v>0</v>
      </c>
      <c r="V59" s="47">
        <f t="shared" si="14"/>
        <v>0</v>
      </c>
      <c r="W59" s="47">
        <f t="shared" si="15"/>
        <v>0</v>
      </c>
      <c r="X59" s="47">
        <f t="shared" si="16"/>
        <v>0</v>
      </c>
      <c r="Y59" s="48">
        <f t="shared" si="17"/>
        <v>0</v>
      </c>
      <c r="Z59" s="48">
        <f t="shared" si="18"/>
        <v>0</v>
      </c>
      <c r="AA59" s="50"/>
      <c r="AB59" s="50"/>
      <c r="AC59" s="48">
        <f t="shared" si="19"/>
        <v>0</v>
      </c>
    </row>
    <row r="60" ht="12.75" customHeight="1">
      <c r="A60" s="2"/>
      <c r="B60" s="46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47">
        <f t="shared" si="11"/>
        <v>0</v>
      </c>
      <c r="T60" s="47">
        <f t="shared" si="12"/>
        <v>0</v>
      </c>
      <c r="U60" s="47">
        <f t="shared" si="13"/>
        <v>0</v>
      </c>
      <c r="V60" s="47">
        <f t="shared" si="14"/>
        <v>0</v>
      </c>
      <c r="W60" s="47">
        <f t="shared" si="15"/>
        <v>0</v>
      </c>
      <c r="X60" s="47">
        <f t="shared" si="16"/>
        <v>0</v>
      </c>
      <c r="Y60" s="48">
        <f t="shared" si="17"/>
        <v>0</v>
      </c>
      <c r="Z60" s="48">
        <f t="shared" si="18"/>
        <v>0</v>
      </c>
      <c r="AA60" s="50"/>
      <c r="AB60" s="50"/>
      <c r="AC60" s="48">
        <f t="shared" si="19"/>
        <v>0</v>
      </c>
    </row>
    <row r="61" ht="12.75" customHeight="1">
      <c r="A61" s="2"/>
      <c r="B61" s="46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47">
        <f t="shared" si="11"/>
        <v>0</v>
      </c>
      <c r="T61" s="47">
        <f t="shared" si="12"/>
        <v>0</v>
      </c>
      <c r="U61" s="47">
        <f t="shared" si="13"/>
        <v>0</v>
      </c>
      <c r="V61" s="47">
        <f t="shared" si="14"/>
        <v>0</v>
      </c>
      <c r="W61" s="47">
        <f t="shared" si="15"/>
        <v>0</v>
      </c>
      <c r="X61" s="47">
        <f t="shared" si="16"/>
        <v>0</v>
      </c>
      <c r="Y61" s="48">
        <f t="shared" si="17"/>
        <v>0</v>
      </c>
      <c r="Z61" s="48">
        <f t="shared" si="18"/>
        <v>0</v>
      </c>
      <c r="AA61" s="50"/>
      <c r="AB61" s="50"/>
      <c r="AC61" s="48">
        <f t="shared" si="19"/>
        <v>0</v>
      </c>
    </row>
    <row r="62" ht="12.75" customHeight="1">
      <c r="A62" s="2"/>
      <c r="B62" s="46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47">
        <f t="shared" si="11"/>
        <v>0</v>
      </c>
      <c r="T62" s="47">
        <f t="shared" si="12"/>
        <v>0</v>
      </c>
      <c r="U62" s="47">
        <f t="shared" si="13"/>
        <v>0</v>
      </c>
      <c r="V62" s="47">
        <f t="shared" si="14"/>
        <v>0</v>
      </c>
      <c r="W62" s="47">
        <f t="shared" si="15"/>
        <v>0</v>
      </c>
      <c r="X62" s="47">
        <f t="shared" si="16"/>
        <v>0</v>
      </c>
      <c r="Y62" s="48">
        <f t="shared" si="17"/>
        <v>0</v>
      </c>
      <c r="Z62" s="48">
        <f t="shared" si="18"/>
        <v>0</v>
      </c>
      <c r="AA62" s="50"/>
      <c r="AB62" s="50"/>
      <c r="AC62" s="48">
        <f t="shared" si="19"/>
        <v>0</v>
      </c>
    </row>
    <row r="63" ht="12.75" customHeight="1">
      <c r="A63" s="2"/>
      <c r="B63" s="46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47">
        <f t="shared" si="11"/>
        <v>0</v>
      </c>
      <c r="T63" s="47">
        <f t="shared" si="12"/>
        <v>0</v>
      </c>
      <c r="U63" s="47">
        <f t="shared" si="13"/>
        <v>0</v>
      </c>
      <c r="V63" s="47">
        <f t="shared" si="14"/>
        <v>0</v>
      </c>
      <c r="W63" s="47">
        <f t="shared" si="15"/>
        <v>0</v>
      </c>
      <c r="X63" s="47">
        <f t="shared" si="16"/>
        <v>0</v>
      </c>
      <c r="Y63" s="48">
        <f t="shared" si="17"/>
        <v>0</v>
      </c>
      <c r="Z63" s="48">
        <f t="shared" si="18"/>
        <v>0</v>
      </c>
      <c r="AA63" s="50"/>
      <c r="AB63" s="50"/>
      <c r="AC63" s="48">
        <f t="shared" si="19"/>
        <v>0</v>
      </c>
    </row>
    <row r="64" ht="12.75" customHeight="1">
      <c r="A64" s="2"/>
      <c r="B64" s="46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47">
        <f t="shared" si="11"/>
        <v>0</v>
      </c>
      <c r="T64" s="47">
        <f t="shared" si="12"/>
        <v>0</v>
      </c>
      <c r="U64" s="47">
        <f t="shared" si="13"/>
        <v>0</v>
      </c>
      <c r="V64" s="47">
        <f t="shared" si="14"/>
        <v>0</v>
      </c>
      <c r="W64" s="47">
        <f t="shared" si="15"/>
        <v>0</v>
      </c>
      <c r="X64" s="47">
        <f t="shared" si="16"/>
        <v>0</v>
      </c>
      <c r="Y64" s="48">
        <f t="shared" si="17"/>
        <v>0</v>
      </c>
      <c r="Z64" s="48">
        <f t="shared" si="18"/>
        <v>0</v>
      </c>
      <c r="AA64" s="50"/>
      <c r="AB64" s="50"/>
      <c r="AC64" s="48">
        <f t="shared" si="19"/>
        <v>0</v>
      </c>
    </row>
    <row r="65" ht="12.75" customHeight="1">
      <c r="A65" s="2"/>
      <c r="B65" s="46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47">
        <f t="shared" si="11"/>
        <v>0</v>
      </c>
      <c r="T65" s="47">
        <f t="shared" si="12"/>
        <v>0</v>
      </c>
      <c r="U65" s="47">
        <f t="shared" si="13"/>
        <v>0</v>
      </c>
      <c r="V65" s="47">
        <f t="shared" si="14"/>
        <v>0</v>
      </c>
      <c r="W65" s="47">
        <f t="shared" si="15"/>
        <v>0</v>
      </c>
      <c r="X65" s="47">
        <f t="shared" si="16"/>
        <v>0</v>
      </c>
      <c r="Y65" s="48">
        <f t="shared" si="17"/>
        <v>0</v>
      </c>
      <c r="Z65" s="48">
        <f t="shared" si="18"/>
        <v>0</v>
      </c>
      <c r="AA65" s="50"/>
      <c r="AB65" s="50"/>
      <c r="AC65" s="48">
        <f t="shared" si="19"/>
        <v>0</v>
      </c>
    </row>
    <row r="66" ht="12.75" customHeight="1">
      <c r="A66" s="2"/>
      <c r="B66" s="46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47">
        <f t="shared" si="11"/>
        <v>0</v>
      </c>
      <c r="T66" s="47">
        <f t="shared" si="12"/>
        <v>0</v>
      </c>
      <c r="U66" s="47">
        <f t="shared" si="13"/>
        <v>0</v>
      </c>
      <c r="V66" s="47">
        <f t="shared" si="14"/>
        <v>0</v>
      </c>
      <c r="W66" s="47">
        <f t="shared" si="15"/>
        <v>0</v>
      </c>
      <c r="X66" s="47">
        <f t="shared" si="16"/>
        <v>0</v>
      </c>
      <c r="Y66" s="48">
        <f t="shared" si="17"/>
        <v>0</v>
      </c>
      <c r="Z66" s="48">
        <f t="shared" si="18"/>
        <v>0</v>
      </c>
      <c r="AA66" s="50"/>
      <c r="AB66" s="50"/>
      <c r="AC66" s="48">
        <f t="shared" si="19"/>
        <v>0</v>
      </c>
    </row>
    <row r="67" ht="12.75" customHeight="1">
      <c r="A67" s="2"/>
      <c r="B67" s="46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47">
        <f t="shared" si="11"/>
        <v>0</v>
      </c>
      <c r="T67" s="47">
        <f t="shared" si="12"/>
        <v>0</v>
      </c>
      <c r="U67" s="47">
        <f t="shared" si="13"/>
        <v>0</v>
      </c>
      <c r="V67" s="47">
        <f t="shared" si="14"/>
        <v>0</v>
      </c>
      <c r="W67" s="47">
        <f t="shared" si="15"/>
        <v>0</v>
      </c>
      <c r="X67" s="47">
        <f t="shared" si="16"/>
        <v>0</v>
      </c>
      <c r="Y67" s="48">
        <f t="shared" si="17"/>
        <v>0</v>
      </c>
      <c r="Z67" s="48">
        <f t="shared" si="18"/>
        <v>0</v>
      </c>
      <c r="AA67" s="50"/>
      <c r="AB67" s="50"/>
      <c r="AC67" s="48">
        <f t="shared" si="19"/>
        <v>0</v>
      </c>
    </row>
    <row r="68" ht="12.75" customHeight="1">
      <c r="A68" s="2"/>
      <c r="B68" s="46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47">
        <f t="shared" si="11"/>
        <v>0</v>
      </c>
      <c r="T68" s="47">
        <f t="shared" si="12"/>
        <v>0</v>
      </c>
      <c r="U68" s="47">
        <f t="shared" si="13"/>
        <v>0</v>
      </c>
      <c r="V68" s="47">
        <f t="shared" si="14"/>
        <v>0</v>
      </c>
      <c r="W68" s="47">
        <f t="shared" si="15"/>
        <v>0</v>
      </c>
      <c r="X68" s="47">
        <f t="shared" si="16"/>
        <v>0</v>
      </c>
      <c r="Y68" s="48">
        <f t="shared" si="17"/>
        <v>0</v>
      </c>
      <c r="Z68" s="48">
        <f t="shared" si="18"/>
        <v>0</v>
      </c>
      <c r="AA68" s="50"/>
      <c r="AB68" s="50"/>
      <c r="AC68" s="48">
        <f t="shared" si="19"/>
        <v>0</v>
      </c>
    </row>
    <row r="69" ht="12.75" customHeight="1">
      <c r="A69" s="2"/>
      <c r="B69" s="46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47">
        <f t="shared" si="11"/>
        <v>0</v>
      </c>
      <c r="T69" s="47">
        <f t="shared" si="12"/>
        <v>0</v>
      </c>
      <c r="U69" s="47">
        <f t="shared" si="13"/>
        <v>0</v>
      </c>
      <c r="V69" s="47">
        <f t="shared" si="14"/>
        <v>0</v>
      </c>
      <c r="W69" s="47">
        <f t="shared" si="15"/>
        <v>0</v>
      </c>
      <c r="X69" s="47">
        <f t="shared" si="16"/>
        <v>0</v>
      </c>
      <c r="Y69" s="48">
        <f t="shared" si="17"/>
        <v>0</v>
      </c>
      <c r="Z69" s="48">
        <f t="shared" si="18"/>
        <v>0</v>
      </c>
      <c r="AA69" s="50"/>
      <c r="AB69" s="50"/>
      <c r="AC69" s="48">
        <f t="shared" si="19"/>
        <v>0</v>
      </c>
    </row>
    <row r="70" ht="12.75" customHeight="1">
      <c r="A70" s="2"/>
      <c r="B70" s="46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47">
        <f t="shared" si="11"/>
        <v>0</v>
      </c>
      <c r="T70" s="47">
        <f t="shared" si="12"/>
        <v>0</v>
      </c>
      <c r="U70" s="47">
        <f t="shared" si="13"/>
        <v>0</v>
      </c>
      <c r="V70" s="47">
        <f t="shared" si="14"/>
        <v>0</v>
      </c>
      <c r="W70" s="47">
        <f t="shared" si="15"/>
        <v>0</v>
      </c>
      <c r="X70" s="47">
        <f t="shared" si="16"/>
        <v>0</v>
      </c>
      <c r="Y70" s="48">
        <f t="shared" si="17"/>
        <v>0</v>
      </c>
      <c r="Z70" s="48">
        <f t="shared" si="18"/>
        <v>0</v>
      </c>
      <c r="AA70" s="50"/>
      <c r="AB70" s="50"/>
      <c r="AC70" s="48">
        <f t="shared" si="19"/>
        <v>0</v>
      </c>
    </row>
    <row r="71" ht="12.75" customHeight="1">
      <c r="A71" s="2"/>
      <c r="B71" s="46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47">
        <f t="shared" si="11"/>
        <v>0</v>
      </c>
      <c r="T71" s="47">
        <f t="shared" si="12"/>
        <v>0</v>
      </c>
      <c r="U71" s="47">
        <f t="shared" si="13"/>
        <v>0</v>
      </c>
      <c r="V71" s="47">
        <f t="shared" si="14"/>
        <v>0</v>
      </c>
      <c r="W71" s="47">
        <f t="shared" si="15"/>
        <v>0</v>
      </c>
      <c r="X71" s="47">
        <f t="shared" si="16"/>
        <v>0</v>
      </c>
      <c r="Y71" s="48">
        <f t="shared" si="17"/>
        <v>0</v>
      </c>
      <c r="Z71" s="48">
        <f t="shared" si="18"/>
        <v>0</v>
      </c>
      <c r="AA71" s="50"/>
      <c r="AB71" s="50"/>
      <c r="AC71" s="48">
        <f t="shared" si="19"/>
        <v>0</v>
      </c>
    </row>
    <row r="72" ht="12.75" customHeight="1">
      <c r="A72" s="2"/>
      <c r="B72" s="46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47">
        <f t="shared" si="11"/>
        <v>0</v>
      </c>
      <c r="T72" s="47">
        <f t="shared" si="12"/>
        <v>0</v>
      </c>
      <c r="U72" s="47">
        <f t="shared" si="13"/>
        <v>0</v>
      </c>
      <c r="V72" s="47">
        <f t="shared" si="14"/>
        <v>0</v>
      </c>
      <c r="W72" s="47">
        <f t="shared" si="15"/>
        <v>0</v>
      </c>
      <c r="X72" s="47">
        <f t="shared" si="16"/>
        <v>0</v>
      </c>
      <c r="Y72" s="48">
        <f t="shared" si="17"/>
        <v>0</v>
      </c>
      <c r="Z72" s="48">
        <f t="shared" si="18"/>
        <v>0</v>
      </c>
      <c r="AA72" s="50"/>
      <c r="AB72" s="50"/>
      <c r="AC72" s="48">
        <f t="shared" si="19"/>
        <v>0</v>
      </c>
    </row>
    <row r="73" ht="12.75" customHeight="1">
      <c r="A73" s="2"/>
      <c r="B73" s="46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47">
        <f t="shared" si="11"/>
        <v>0</v>
      </c>
      <c r="T73" s="47">
        <f t="shared" si="12"/>
        <v>0</v>
      </c>
      <c r="U73" s="47">
        <f t="shared" si="13"/>
        <v>0</v>
      </c>
      <c r="V73" s="47">
        <f t="shared" si="14"/>
        <v>0</v>
      </c>
      <c r="W73" s="47">
        <f t="shared" si="15"/>
        <v>0</v>
      </c>
      <c r="X73" s="47">
        <f t="shared" si="16"/>
        <v>0</v>
      </c>
      <c r="Y73" s="48">
        <f t="shared" si="17"/>
        <v>0</v>
      </c>
      <c r="Z73" s="48">
        <f t="shared" si="18"/>
        <v>0</v>
      </c>
      <c r="AA73" s="50"/>
      <c r="AB73" s="50"/>
      <c r="AC73" s="48">
        <f t="shared" si="19"/>
        <v>0</v>
      </c>
    </row>
    <row r="74" ht="12.75" customHeight="1">
      <c r="A74" s="2"/>
      <c r="B74" s="46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47">
        <f t="shared" si="11"/>
        <v>0</v>
      </c>
      <c r="T74" s="47">
        <f t="shared" si="12"/>
        <v>0</v>
      </c>
      <c r="U74" s="47">
        <f t="shared" si="13"/>
        <v>0</v>
      </c>
      <c r="V74" s="47">
        <f t="shared" si="14"/>
        <v>0</v>
      </c>
      <c r="W74" s="47">
        <f t="shared" si="15"/>
        <v>0</v>
      </c>
      <c r="X74" s="47">
        <f t="shared" si="16"/>
        <v>0</v>
      </c>
      <c r="Y74" s="48">
        <f t="shared" si="17"/>
        <v>0</v>
      </c>
      <c r="Z74" s="48">
        <f t="shared" si="18"/>
        <v>0</v>
      </c>
      <c r="AA74" s="50"/>
      <c r="AB74" s="50"/>
      <c r="AC74" s="48">
        <f t="shared" si="19"/>
        <v>0</v>
      </c>
    </row>
    <row r="75" ht="12.75" customHeight="1">
      <c r="A75" s="2"/>
      <c r="B75" s="46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47">
        <f t="shared" si="11"/>
        <v>0</v>
      </c>
      <c r="T75" s="47">
        <f t="shared" si="12"/>
        <v>0</v>
      </c>
      <c r="U75" s="47">
        <f t="shared" si="13"/>
        <v>0</v>
      </c>
      <c r="V75" s="47">
        <f t="shared" si="14"/>
        <v>0</v>
      </c>
      <c r="W75" s="47">
        <f t="shared" si="15"/>
        <v>0</v>
      </c>
      <c r="X75" s="47">
        <f t="shared" si="16"/>
        <v>0</v>
      </c>
      <c r="Y75" s="48">
        <f t="shared" si="17"/>
        <v>0</v>
      </c>
      <c r="Z75" s="48">
        <f t="shared" si="18"/>
        <v>0</v>
      </c>
      <c r="AA75" s="50"/>
      <c r="AB75" s="50"/>
      <c r="AC75" s="48">
        <f t="shared" si="19"/>
        <v>0</v>
      </c>
    </row>
    <row r="76" ht="12.75" customHeight="1">
      <c r="A76" s="2"/>
      <c r="B76" s="46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47">
        <f t="shared" si="11"/>
        <v>0</v>
      </c>
      <c r="T76" s="47">
        <f t="shared" si="12"/>
        <v>0</v>
      </c>
      <c r="U76" s="47">
        <f t="shared" si="13"/>
        <v>0</v>
      </c>
      <c r="V76" s="47">
        <f t="shared" si="14"/>
        <v>0</v>
      </c>
      <c r="W76" s="47">
        <f t="shared" si="15"/>
        <v>0</v>
      </c>
      <c r="X76" s="47">
        <f t="shared" si="16"/>
        <v>0</v>
      </c>
      <c r="Y76" s="48">
        <f t="shared" si="17"/>
        <v>0</v>
      </c>
      <c r="Z76" s="48">
        <f t="shared" si="18"/>
        <v>0</v>
      </c>
      <c r="AA76" s="50"/>
      <c r="AB76" s="50"/>
      <c r="AC76" s="48">
        <f t="shared" si="19"/>
        <v>0</v>
      </c>
    </row>
    <row r="77" ht="12.75" customHeight="1">
      <c r="A77" s="2"/>
      <c r="B77" s="46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47">
        <f t="shared" si="11"/>
        <v>0</v>
      </c>
      <c r="T77" s="47">
        <f t="shared" si="12"/>
        <v>0</v>
      </c>
      <c r="U77" s="47">
        <f t="shared" si="13"/>
        <v>0</v>
      </c>
      <c r="V77" s="47">
        <f t="shared" si="14"/>
        <v>0</v>
      </c>
      <c r="W77" s="47">
        <f t="shared" si="15"/>
        <v>0</v>
      </c>
      <c r="X77" s="47">
        <f t="shared" si="16"/>
        <v>0</v>
      </c>
      <c r="Y77" s="48">
        <f t="shared" si="17"/>
        <v>0</v>
      </c>
      <c r="Z77" s="48">
        <f t="shared" si="18"/>
        <v>0</v>
      </c>
      <c r="AA77" s="50"/>
      <c r="AB77" s="50"/>
      <c r="AC77" s="48">
        <f t="shared" si="19"/>
        <v>0</v>
      </c>
    </row>
    <row r="78" ht="12.75" customHeight="1">
      <c r="A78" s="2"/>
      <c r="B78" s="46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47">
        <f t="shared" si="11"/>
        <v>0</v>
      </c>
      <c r="T78" s="47">
        <f t="shared" si="12"/>
        <v>0</v>
      </c>
      <c r="U78" s="47">
        <f t="shared" si="13"/>
        <v>0</v>
      </c>
      <c r="V78" s="47">
        <f t="shared" si="14"/>
        <v>0</v>
      </c>
      <c r="W78" s="47">
        <f t="shared" si="15"/>
        <v>0</v>
      </c>
      <c r="X78" s="47">
        <f t="shared" si="16"/>
        <v>0</v>
      </c>
      <c r="Y78" s="48">
        <f t="shared" si="17"/>
        <v>0</v>
      </c>
      <c r="Z78" s="48">
        <f t="shared" si="18"/>
        <v>0</v>
      </c>
      <c r="AA78" s="50"/>
      <c r="AB78" s="50"/>
      <c r="AC78" s="48">
        <f t="shared" si="19"/>
        <v>0</v>
      </c>
    </row>
    <row r="79" ht="12.75" customHeight="1">
      <c r="A79" s="2"/>
      <c r="B79" s="46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47">
        <f t="shared" si="11"/>
        <v>0</v>
      </c>
      <c r="T79" s="47">
        <f t="shared" si="12"/>
        <v>0</v>
      </c>
      <c r="U79" s="47">
        <f t="shared" si="13"/>
        <v>0</v>
      </c>
      <c r="V79" s="47">
        <f t="shared" si="14"/>
        <v>0</v>
      </c>
      <c r="W79" s="47">
        <f t="shared" si="15"/>
        <v>0</v>
      </c>
      <c r="X79" s="47">
        <f t="shared" si="16"/>
        <v>0</v>
      </c>
      <c r="Y79" s="48">
        <f t="shared" si="17"/>
        <v>0</v>
      </c>
      <c r="Z79" s="48">
        <f t="shared" si="18"/>
        <v>0</v>
      </c>
      <c r="AA79" s="50"/>
      <c r="AB79" s="50"/>
      <c r="AC79" s="48">
        <f t="shared" si="19"/>
        <v>0</v>
      </c>
    </row>
    <row r="80" ht="12.75" customHeight="1">
      <c r="A80" s="2"/>
      <c r="B80" s="46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47">
        <f t="shared" si="11"/>
        <v>0</v>
      </c>
      <c r="T80" s="47">
        <f t="shared" si="12"/>
        <v>0</v>
      </c>
      <c r="U80" s="47">
        <f t="shared" si="13"/>
        <v>0</v>
      </c>
      <c r="V80" s="47">
        <f t="shared" si="14"/>
        <v>0</v>
      </c>
      <c r="W80" s="47">
        <f t="shared" si="15"/>
        <v>0</v>
      </c>
      <c r="X80" s="47">
        <f t="shared" si="16"/>
        <v>0</v>
      </c>
      <c r="Y80" s="48">
        <f t="shared" si="17"/>
        <v>0</v>
      </c>
      <c r="Z80" s="48">
        <f t="shared" si="18"/>
        <v>0</v>
      </c>
      <c r="AA80" s="50"/>
      <c r="AB80" s="50"/>
      <c r="AC80" s="48">
        <f t="shared" si="19"/>
        <v>0</v>
      </c>
    </row>
    <row r="81" ht="12.75" customHeight="1">
      <c r="A81" s="2"/>
      <c r="B81" s="46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47">
        <f t="shared" si="11"/>
        <v>0</v>
      </c>
      <c r="T81" s="47">
        <f t="shared" si="12"/>
        <v>0</v>
      </c>
      <c r="U81" s="47">
        <f t="shared" si="13"/>
        <v>0</v>
      </c>
      <c r="V81" s="47">
        <f t="shared" si="14"/>
        <v>0</v>
      </c>
      <c r="W81" s="47">
        <f t="shared" si="15"/>
        <v>0</v>
      </c>
      <c r="X81" s="47">
        <f t="shared" si="16"/>
        <v>0</v>
      </c>
      <c r="Y81" s="48">
        <f t="shared" si="17"/>
        <v>0</v>
      </c>
      <c r="Z81" s="48">
        <f t="shared" si="18"/>
        <v>0</v>
      </c>
      <c r="AA81" s="50"/>
      <c r="AB81" s="50"/>
      <c r="AC81" s="48">
        <f t="shared" si="19"/>
        <v>0</v>
      </c>
    </row>
    <row r="82" ht="12.75" customHeight="1">
      <c r="A82" s="2"/>
      <c r="B82" s="46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47">
        <f t="shared" si="11"/>
        <v>0</v>
      </c>
      <c r="T82" s="47">
        <f t="shared" si="12"/>
        <v>0</v>
      </c>
      <c r="U82" s="47">
        <f t="shared" si="13"/>
        <v>0</v>
      </c>
      <c r="V82" s="47">
        <f t="shared" si="14"/>
        <v>0</v>
      </c>
      <c r="W82" s="47">
        <f t="shared" si="15"/>
        <v>0</v>
      </c>
      <c r="X82" s="47">
        <f t="shared" si="16"/>
        <v>0</v>
      </c>
      <c r="Y82" s="48">
        <f t="shared" si="17"/>
        <v>0</v>
      </c>
      <c r="Z82" s="48">
        <f t="shared" si="18"/>
        <v>0</v>
      </c>
      <c r="AA82" s="50"/>
      <c r="AB82" s="50"/>
      <c r="AC82" s="48">
        <f t="shared" si="19"/>
        <v>0</v>
      </c>
    </row>
    <row r="83" ht="12.75" customHeight="1">
      <c r="A83" s="2"/>
      <c r="B83" s="46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47">
        <f t="shared" si="11"/>
        <v>0</v>
      </c>
      <c r="T83" s="47">
        <f t="shared" si="12"/>
        <v>0</v>
      </c>
      <c r="U83" s="47">
        <f t="shared" si="13"/>
        <v>0</v>
      </c>
      <c r="V83" s="47">
        <f t="shared" si="14"/>
        <v>0</v>
      </c>
      <c r="W83" s="47">
        <f t="shared" si="15"/>
        <v>0</v>
      </c>
      <c r="X83" s="47">
        <f t="shared" si="16"/>
        <v>0</v>
      </c>
      <c r="Y83" s="48">
        <f t="shared" si="17"/>
        <v>0</v>
      </c>
      <c r="Z83" s="48">
        <f t="shared" si="18"/>
        <v>0</v>
      </c>
      <c r="AA83" s="50"/>
      <c r="AB83" s="50"/>
      <c r="AC83" s="48">
        <f t="shared" si="19"/>
        <v>0</v>
      </c>
    </row>
    <row r="84" ht="12.75" customHeight="1">
      <c r="A84" s="2"/>
      <c r="B84" s="46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47">
        <f t="shared" si="11"/>
        <v>0</v>
      </c>
      <c r="T84" s="47">
        <f t="shared" si="12"/>
        <v>0</v>
      </c>
      <c r="U84" s="47">
        <f t="shared" si="13"/>
        <v>0</v>
      </c>
      <c r="V84" s="47">
        <f t="shared" si="14"/>
        <v>0</v>
      </c>
      <c r="W84" s="47">
        <f t="shared" si="15"/>
        <v>0</v>
      </c>
      <c r="X84" s="47">
        <f t="shared" si="16"/>
        <v>0</v>
      </c>
      <c r="Y84" s="48">
        <f t="shared" si="17"/>
        <v>0</v>
      </c>
      <c r="Z84" s="48">
        <f t="shared" si="18"/>
        <v>0</v>
      </c>
      <c r="AA84" s="50"/>
      <c r="AB84" s="50"/>
      <c r="AC84" s="48">
        <f t="shared" si="19"/>
        <v>0</v>
      </c>
    </row>
    <row r="85" ht="12.75" customHeight="1">
      <c r="A85" s="2"/>
      <c r="B85" s="46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47">
        <f t="shared" si="11"/>
        <v>0</v>
      </c>
      <c r="T85" s="47">
        <f t="shared" si="12"/>
        <v>0</v>
      </c>
      <c r="U85" s="47">
        <f t="shared" si="13"/>
        <v>0</v>
      </c>
      <c r="V85" s="47">
        <f t="shared" si="14"/>
        <v>0</v>
      </c>
      <c r="W85" s="47">
        <f t="shared" si="15"/>
        <v>0</v>
      </c>
      <c r="X85" s="47">
        <f t="shared" si="16"/>
        <v>0</v>
      </c>
      <c r="Y85" s="48">
        <f t="shared" si="17"/>
        <v>0</v>
      </c>
      <c r="Z85" s="48">
        <f t="shared" si="18"/>
        <v>0</v>
      </c>
      <c r="AA85" s="50"/>
      <c r="AB85" s="50"/>
      <c r="AC85" s="48">
        <f t="shared" si="19"/>
        <v>0</v>
      </c>
    </row>
    <row r="86" ht="12.75" customHeight="1">
      <c r="A86" s="2"/>
      <c r="B86" s="46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47">
        <f t="shared" si="11"/>
        <v>0</v>
      </c>
      <c r="T86" s="47">
        <f t="shared" si="12"/>
        <v>0</v>
      </c>
      <c r="U86" s="47">
        <f t="shared" si="13"/>
        <v>0</v>
      </c>
      <c r="V86" s="47">
        <f t="shared" si="14"/>
        <v>0</v>
      </c>
      <c r="W86" s="47">
        <f t="shared" si="15"/>
        <v>0</v>
      </c>
      <c r="X86" s="47">
        <f t="shared" si="16"/>
        <v>0</v>
      </c>
      <c r="Y86" s="48">
        <f t="shared" si="17"/>
        <v>0</v>
      </c>
      <c r="Z86" s="48">
        <f t="shared" si="18"/>
        <v>0</v>
      </c>
      <c r="AA86" s="50"/>
      <c r="AB86" s="50"/>
      <c r="AC86" s="48">
        <f t="shared" si="19"/>
        <v>0</v>
      </c>
    </row>
    <row r="87" ht="13.5" customHeight="1">
      <c r="A87" s="2"/>
      <c r="B87" s="54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6">
        <f t="shared" si="11"/>
        <v>0</v>
      </c>
      <c r="T87" s="56">
        <f t="shared" si="12"/>
        <v>0</v>
      </c>
      <c r="U87" s="56">
        <f t="shared" si="13"/>
        <v>0</v>
      </c>
      <c r="V87" s="56">
        <f t="shared" si="14"/>
        <v>0</v>
      </c>
      <c r="W87" s="56">
        <f t="shared" si="15"/>
        <v>0</v>
      </c>
      <c r="X87" s="56">
        <f t="shared" si="16"/>
        <v>0</v>
      </c>
      <c r="Y87" s="57">
        <f t="shared" si="17"/>
        <v>0</v>
      </c>
      <c r="Z87" s="57">
        <f t="shared" si="18"/>
        <v>0</v>
      </c>
      <c r="AA87" s="55"/>
      <c r="AB87" s="55"/>
      <c r="AC87" s="57">
        <f t="shared" si="19"/>
        <v>0</v>
      </c>
    </row>
    <row r="88" ht="13.5" customHeight="1">
      <c r="A88" s="2"/>
      <c r="B88" s="2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4"/>
      <c r="Z88" s="58" t="s">
        <v>25</v>
      </c>
      <c r="AA88" s="59"/>
      <c r="AB88" s="71">
        <f t="shared" ref="AB88:AC88" si="20">SUM(AB53:AB87)</f>
        <v>0</v>
      </c>
      <c r="AC88" s="57">
        <f t="shared" si="20"/>
        <v>0</v>
      </c>
    </row>
    <row r="89" ht="13.5" customHeight="1">
      <c r="A89" s="2"/>
      <c r="B89" s="21"/>
      <c r="C89" s="72" t="s">
        <v>26</v>
      </c>
      <c r="D89" s="61" t="s">
        <v>20</v>
      </c>
      <c r="E89" s="61" t="s">
        <v>21</v>
      </c>
      <c r="F89" s="61" t="s">
        <v>22</v>
      </c>
      <c r="G89" s="37" t="s">
        <v>23</v>
      </c>
      <c r="H89" s="37" t="s">
        <v>24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4"/>
      <c r="Z89" s="24"/>
      <c r="AA89" s="2"/>
      <c r="AB89" s="2"/>
      <c r="AC89" s="24"/>
    </row>
    <row r="90" ht="13.5" customHeight="1">
      <c r="A90" s="2"/>
      <c r="B90" s="62"/>
      <c r="C90" s="14"/>
      <c r="D90" s="63">
        <v>36.0</v>
      </c>
      <c r="E90" s="63">
        <v>36.0</v>
      </c>
      <c r="F90" s="63">
        <v>18.0</v>
      </c>
      <c r="G90" s="63">
        <v>36.0</v>
      </c>
      <c r="H90" s="63">
        <v>36.0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4"/>
      <c r="Z90" s="24"/>
      <c r="AA90" s="2"/>
      <c r="AB90" s="2"/>
      <c r="AC90" s="24"/>
    </row>
    <row r="91" ht="13.5" customHeight="1">
      <c r="A91" s="2"/>
      <c r="B91" s="21"/>
      <c r="C91" s="73" t="s">
        <v>27</v>
      </c>
      <c r="D91" s="32">
        <v>0.0</v>
      </c>
      <c r="E91" s="30"/>
      <c r="F91" s="3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4"/>
      <c r="Z91" s="24"/>
      <c r="AA91" s="2"/>
      <c r="AB91" s="2"/>
      <c r="AC91" s="24"/>
    </row>
    <row r="92" ht="12.75" customHeight="1">
      <c r="A92" s="2"/>
      <c r="B92" s="2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4"/>
      <c r="Z92" s="24"/>
      <c r="AA92" s="2"/>
      <c r="AB92" s="2"/>
      <c r="AC92" s="24"/>
    </row>
    <row r="93" ht="13.5" customHeight="1">
      <c r="A93" s="2"/>
      <c r="B93" s="2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4"/>
      <c r="Z93" s="24"/>
      <c r="AA93" s="2"/>
      <c r="AB93" s="2"/>
      <c r="AC93" s="24"/>
    </row>
    <row r="94" ht="13.5" customHeight="1">
      <c r="A94" s="2"/>
      <c r="B94" s="21"/>
      <c r="C94" s="32" t="s">
        <v>29</v>
      </c>
      <c r="D94" s="30"/>
      <c r="E94" s="30"/>
      <c r="F94" s="3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4"/>
      <c r="Z94" s="24"/>
      <c r="AA94" s="2"/>
      <c r="AB94" s="2"/>
      <c r="AC94" s="24"/>
    </row>
    <row r="95" ht="13.5" customHeight="1">
      <c r="A95" s="2"/>
      <c r="B95" s="21"/>
      <c r="C95" s="74" t="s">
        <v>30</v>
      </c>
      <c r="D95" s="32">
        <f>COUNT(B53:B87)+COUNT(B9:B43)</f>
        <v>0</v>
      </c>
      <c r="E95" s="30"/>
      <c r="F95" s="3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4"/>
      <c r="Z95" s="24"/>
      <c r="AA95" s="2"/>
      <c r="AB95" s="2"/>
      <c r="AC95" s="24"/>
    </row>
    <row r="96" ht="13.5" customHeight="1">
      <c r="A96" s="2"/>
      <c r="B96" s="21"/>
      <c r="C96" s="75" t="s">
        <v>31</v>
      </c>
      <c r="D96" s="76">
        <f>AB88+AC88+AC44+AB44</f>
        <v>0</v>
      </c>
      <c r="E96" s="30"/>
      <c r="F96" s="3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4"/>
      <c r="Z96" s="24"/>
      <c r="AA96" s="2"/>
      <c r="AB96" s="2"/>
      <c r="AC96" s="24"/>
    </row>
    <row r="97" ht="12.75" customHeight="1">
      <c r="A97" s="2"/>
      <c r="B97" s="2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4"/>
      <c r="Z97" s="24"/>
      <c r="AA97" s="2"/>
      <c r="AB97" s="2"/>
      <c r="AC97" s="24"/>
    </row>
    <row r="98" ht="13.5" customHeight="1">
      <c r="A98" s="2"/>
      <c r="B98" s="2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4"/>
      <c r="Z98" s="24"/>
      <c r="AA98" s="2"/>
      <c r="AB98" s="2"/>
      <c r="AC98" s="24"/>
    </row>
    <row r="99" ht="15.75" customHeight="1">
      <c r="A99" s="2"/>
      <c r="B99" s="77" t="s">
        <v>32</v>
      </c>
      <c r="C99" s="78"/>
      <c r="D99" s="79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4"/>
      <c r="Z99" s="24"/>
      <c r="AA99" s="2"/>
      <c r="AB99" s="2"/>
      <c r="AC99" s="24"/>
    </row>
    <row r="100" ht="12.75" customHeight="1">
      <c r="A100" s="2"/>
      <c r="B100" s="80" t="s">
        <v>19</v>
      </c>
      <c r="C100" s="62" t="s">
        <v>33</v>
      </c>
      <c r="D100" s="8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4"/>
      <c r="Z100" s="24"/>
      <c r="AA100" s="2"/>
      <c r="AB100" s="2"/>
      <c r="AC100" s="24"/>
    </row>
    <row r="101" ht="12.75" customHeight="1">
      <c r="A101" s="2"/>
      <c r="B101" s="82" t="s">
        <v>20</v>
      </c>
      <c r="C101" s="62" t="s">
        <v>34</v>
      </c>
      <c r="D101" s="8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4"/>
      <c r="Z101" s="24"/>
      <c r="AA101" s="2"/>
      <c r="AB101" s="2"/>
      <c r="AC101" s="24"/>
    </row>
    <row r="102" ht="12.75" customHeight="1">
      <c r="A102" s="2"/>
      <c r="B102" s="82" t="s">
        <v>21</v>
      </c>
      <c r="C102" s="62" t="s">
        <v>35</v>
      </c>
      <c r="D102" s="8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4"/>
      <c r="Z102" s="24"/>
      <c r="AA102" s="2"/>
      <c r="AB102" s="2"/>
      <c r="AC102" s="24"/>
    </row>
    <row r="103" ht="12.75" customHeight="1">
      <c r="A103" s="2"/>
      <c r="B103" s="82" t="s">
        <v>22</v>
      </c>
      <c r="C103" s="62" t="s">
        <v>36</v>
      </c>
      <c r="D103" s="8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4"/>
      <c r="Z103" s="24"/>
      <c r="AA103" s="2"/>
      <c r="AB103" s="2"/>
      <c r="AC103" s="24"/>
    </row>
    <row r="104" ht="12.75" customHeight="1">
      <c r="A104" s="2"/>
      <c r="B104" s="82" t="s">
        <v>23</v>
      </c>
      <c r="C104" s="62" t="s">
        <v>37</v>
      </c>
      <c r="D104" s="8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4"/>
      <c r="Z104" s="24"/>
      <c r="AA104" s="2"/>
      <c r="AB104" s="2"/>
      <c r="AC104" s="24"/>
    </row>
    <row r="105" ht="13.5" customHeight="1">
      <c r="A105" s="2"/>
      <c r="B105" s="83" t="s">
        <v>24</v>
      </c>
      <c r="C105" s="84" t="s">
        <v>38</v>
      </c>
      <c r="D105" s="8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4"/>
      <c r="Z105" s="24"/>
      <c r="AA105" s="2"/>
      <c r="AB105" s="2"/>
      <c r="AC105" s="24"/>
    </row>
    <row r="106" ht="12.75" customHeight="1">
      <c r="A106" s="2"/>
      <c r="B106" s="2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4"/>
      <c r="Z106" s="24"/>
      <c r="AA106" s="2"/>
      <c r="AB106" s="2"/>
      <c r="AC106" s="24"/>
    </row>
    <row r="107" ht="12.75" customHeight="1">
      <c r="A107" s="2"/>
      <c r="B107" s="2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4"/>
      <c r="Z107" s="24"/>
      <c r="AA107" s="2"/>
      <c r="AB107" s="2"/>
      <c r="AC107" s="24"/>
    </row>
    <row r="108" ht="12.75" customHeight="1">
      <c r="A108" s="2"/>
      <c r="B108" s="2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4"/>
      <c r="Z108" s="24"/>
      <c r="AA108" s="2"/>
      <c r="AB108" s="2"/>
      <c r="AC108" s="24"/>
    </row>
    <row r="109" ht="12.75" customHeight="1">
      <c r="A109" s="2"/>
      <c r="B109" s="2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4"/>
      <c r="Z109" s="24"/>
      <c r="AA109" s="2"/>
      <c r="AB109" s="2"/>
      <c r="AC109" s="24"/>
    </row>
    <row r="110" ht="12.75" customHeight="1">
      <c r="A110" s="2"/>
      <c r="B110" s="2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4"/>
      <c r="Z110" s="24"/>
      <c r="AA110" s="2"/>
      <c r="AB110" s="2"/>
      <c r="AC110" s="24"/>
    </row>
    <row r="111" ht="12.75" customHeight="1">
      <c r="A111" s="2"/>
      <c r="B111" s="2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4"/>
      <c r="Z111" s="24"/>
      <c r="AA111" s="2"/>
      <c r="AB111" s="2"/>
      <c r="AC111" s="24"/>
    </row>
    <row r="112" ht="12.75" customHeight="1">
      <c r="A112" s="2"/>
      <c r="B112" s="2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4"/>
      <c r="Z112" s="24"/>
      <c r="AA112" s="2"/>
      <c r="AB112" s="2"/>
      <c r="AC112" s="24"/>
    </row>
    <row r="113" ht="12.75" customHeight="1">
      <c r="A113" s="2"/>
      <c r="B113" s="2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4"/>
      <c r="Z113" s="24"/>
      <c r="AA113" s="2"/>
      <c r="AB113" s="2"/>
      <c r="AC113" s="24"/>
    </row>
    <row r="114" ht="12.75" customHeight="1">
      <c r="A114" s="2"/>
      <c r="B114" s="2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4"/>
      <c r="Z114" s="24"/>
      <c r="AA114" s="2"/>
      <c r="AB114" s="2"/>
      <c r="AC114" s="24"/>
    </row>
    <row r="115" ht="12.75" customHeight="1">
      <c r="A115" s="2"/>
      <c r="B115" s="2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4"/>
      <c r="Z115" s="24"/>
      <c r="AA115" s="2"/>
      <c r="AB115" s="2"/>
      <c r="AC115" s="24"/>
    </row>
    <row r="116" ht="12.75" customHeight="1">
      <c r="A116" s="2"/>
      <c r="B116" s="2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4"/>
      <c r="Z116" s="24"/>
      <c r="AA116" s="2"/>
      <c r="AB116" s="2"/>
      <c r="AC116" s="24"/>
    </row>
    <row r="117" ht="12.75" customHeight="1">
      <c r="A117" s="2"/>
      <c r="B117" s="2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4"/>
      <c r="Z117" s="24"/>
      <c r="AA117" s="2"/>
      <c r="AB117" s="2"/>
      <c r="AC117" s="24"/>
    </row>
    <row r="118" ht="12.75" customHeight="1">
      <c r="A118" s="2"/>
      <c r="B118" s="2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4"/>
      <c r="Z118" s="24"/>
      <c r="AA118" s="2"/>
      <c r="AB118" s="2"/>
      <c r="AC118" s="24"/>
    </row>
    <row r="119" ht="12.75" customHeight="1">
      <c r="A119" s="2"/>
      <c r="B119" s="2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4"/>
      <c r="Z119" s="24"/>
      <c r="AA119" s="2"/>
      <c r="AB119" s="2"/>
      <c r="AC119" s="24"/>
    </row>
    <row r="120" ht="12.75" customHeight="1">
      <c r="A120" s="2"/>
      <c r="B120" s="2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4"/>
      <c r="Z120" s="24"/>
      <c r="AA120" s="2"/>
      <c r="AB120" s="2"/>
      <c r="AC120" s="24"/>
    </row>
    <row r="121" ht="12.75" customHeight="1">
      <c r="A121" s="2"/>
      <c r="B121" s="2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4"/>
      <c r="Z121" s="24"/>
      <c r="AA121" s="2"/>
      <c r="AB121" s="2"/>
      <c r="AC121" s="24"/>
    </row>
    <row r="122" ht="12.75" customHeight="1">
      <c r="A122" s="2"/>
      <c r="B122" s="2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4"/>
      <c r="Z122" s="24"/>
      <c r="AA122" s="2"/>
      <c r="AB122" s="2"/>
      <c r="AC122" s="24"/>
    </row>
    <row r="123" ht="12.75" customHeight="1">
      <c r="A123" s="2"/>
      <c r="B123" s="2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4"/>
      <c r="Z123" s="24"/>
      <c r="AA123" s="2"/>
      <c r="AB123" s="2"/>
      <c r="AC123" s="24"/>
    </row>
    <row r="124" ht="12.75" customHeight="1">
      <c r="A124" s="2"/>
      <c r="B124" s="2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4"/>
      <c r="Z124" s="24"/>
      <c r="AA124" s="2"/>
      <c r="AB124" s="2"/>
      <c r="AC124" s="24"/>
    </row>
    <row r="125" ht="12.75" customHeight="1">
      <c r="A125" s="2"/>
      <c r="B125" s="2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4"/>
      <c r="Z125" s="24"/>
      <c r="AA125" s="2"/>
      <c r="AB125" s="2"/>
      <c r="AC125" s="24"/>
    </row>
    <row r="126" ht="12.75" customHeight="1">
      <c r="A126" s="2"/>
      <c r="B126" s="2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4"/>
      <c r="Z126" s="24"/>
      <c r="AA126" s="2"/>
      <c r="AB126" s="2"/>
      <c r="AC126" s="24"/>
    </row>
    <row r="127" ht="12.75" customHeight="1">
      <c r="A127" s="2"/>
      <c r="B127" s="2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4"/>
      <c r="Z127" s="24"/>
      <c r="AA127" s="2"/>
      <c r="AB127" s="2"/>
      <c r="AC127" s="24"/>
    </row>
    <row r="128" ht="12.75" customHeight="1">
      <c r="A128" s="2"/>
      <c r="B128" s="2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4"/>
      <c r="Z128" s="24"/>
      <c r="AA128" s="2"/>
      <c r="AB128" s="2"/>
      <c r="AC128" s="24"/>
    </row>
    <row r="129" ht="12.75" customHeight="1">
      <c r="A129" s="2"/>
      <c r="B129" s="2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4"/>
      <c r="Z129" s="24"/>
      <c r="AA129" s="2"/>
      <c r="AB129" s="2"/>
      <c r="AC129" s="24"/>
    </row>
    <row r="130" ht="12.75" customHeight="1">
      <c r="A130" s="2"/>
      <c r="B130" s="2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4"/>
      <c r="Z130" s="24"/>
      <c r="AA130" s="2"/>
      <c r="AB130" s="2"/>
      <c r="AC130" s="24"/>
    </row>
    <row r="131" ht="12.75" customHeight="1">
      <c r="A131" s="2"/>
      <c r="B131" s="2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4"/>
      <c r="Z131" s="24"/>
      <c r="AA131" s="2"/>
      <c r="AB131" s="2"/>
      <c r="AC131" s="24"/>
    </row>
    <row r="132" ht="12.75" customHeight="1">
      <c r="A132" s="2"/>
      <c r="B132" s="2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4"/>
      <c r="Z132" s="24"/>
      <c r="AA132" s="2"/>
      <c r="AB132" s="2"/>
      <c r="AC132" s="24"/>
    </row>
    <row r="133" ht="12.75" customHeight="1">
      <c r="A133" s="2"/>
      <c r="B133" s="2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4"/>
      <c r="Z133" s="24"/>
      <c r="AA133" s="2"/>
      <c r="AB133" s="2"/>
      <c r="AC133" s="24"/>
    </row>
    <row r="134" ht="12.75" customHeight="1">
      <c r="A134" s="2"/>
      <c r="B134" s="2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4"/>
      <c r="Z134" s="24"/>
      <c r="AA134" s="2"/>
      <c r="AB134" s="2"/>
      <c r="AC134" s="24"/>
    </row>
    <row r="135" ht="12.75" customHeight="1">
      <c r="A135" s="2"/>
      <c r="B135" s="2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4"/>
      <c r="Z135" s="24"/>
      <c r="AA135" s="2"/>
      <c r="AB135" s="2"/>
      <c r="AC135" s="24"/>
    </row>
    <row r="136" ht="12.75" customHeight="1">
      <c r="A136" s="2"/>
      <c r="B136" s="2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4"/>
      <c r="Z136" s="24"/>
      <c r="AA136" s="2"/>
      <c r="AB136" s="2"/>
      <c r="AC136" s="24"/>
    </row>
    <row r="137" ht="12.75" customHeight="1">
      <c r="A137" s="2"/>
      <c r="B137" s="2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4"/>
      <c r="Z137" s="24"/>
      <c r="AA137" s="2"/>
      <c r="AB137" s="2"/>
      <c r="AC137" s="24"/>
    </row>
    <row r="138" ht="12.75" customHeight="1">
      <c r="A138" s="2"/>
      <c r="B138" s="2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4"/>
      <c r="Z138" s="24"/>
      <c r="AA138" s="2"/>
      <c r="AB138" s="2"/>
      <c r="AC138" s="24"/>
    </row>
    <row r="139" ht="12.75" customHeight="1">
      <c r="A139" s="2"/>
      <c r="B139" s="2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4"/>
      <c r="Z139" s="24"/>
      <c r="AA139" s="2"/>
      <c r="AB139" s="2"/>
      <c r="AC139" s="24"/>
    </row>
    <row r="140" ht="12.75" customHeight="1">
      <c r="A140" s="2"/>
      <c r="B140" s="2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4"/>
      <c r="Z140" s="24"/>
      <c r="AA140" s="2"/>
      <c r="AB140" s="2"/>
      <c r="AC140" s="24"/>
    </row>
    <row r="141" ht="12.75" customHeight="1">
      <c r="A141" s="2"/>
      <c r="B141" s="2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4"/>
      <c r="Z141" s="24"/>
      <c r="AA141" s="2"/>
      <c r="AB141" s="2"/>
      <c r="AC141" s="24"/>
    </row>
    <row r="142" ht="12.75" customHeight="1">
      <c r="A142" s="2"/>
      <c r="B142" s="2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4"/>
      <c r="Z142" s="24"/>
      <c r="AA142" s="2"/>
      <c r="AB142" s="2"/>
      <c r="AC142" s="24"/>
    </row>
    <row r="143" ht="12.75" customHeight="1">
      <c r="A143" s="2"/>
      <c r="B143" s="2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4"/>
      <c r="Z143" s="24"/>
      <c r="AA143" s="2"/>
      <c r="AB143" s="2"/>
      <c r="AC143" s="24"/>
    </row>
    <row r="144" ht="12.75" customHeight="1">
      <c r="A144" s="2"/>
      <c r="B144" s="2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4"/>
      <c r="Z144" s="24"/>
      <c r="AA144" s="2"/>
      <c r="AB144" s="2"/>
      <c r="AC144" s="24"/>
    </row>
    <row r="145" ht="12.75" customHeight="1">
      <c r="A145" s="2"/>
      <c r="B145" s="2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4"/>
      <c r="Z145" s="24"/>
      <c r="AA145" s="2"/>
      <c r="AB145" s="2"/>
      <c r="AC145" s="24"/>
    </row>
    <row r="146" ht="12.75" customHeight="1">
      <c r="A146" s="2"/>
      <c r="B146" s="2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4"/>
      <c r="Z146" s="24"/>
      <c r="AA146" s="2"/>
      <c r="AB146" s="2"/>
      <c r="AC146" s="24"/>
    </row>
    <row r="147" ht="12.75" customHeight="1">
      <c r="A147" s="2"/>
      <c r="B147" s="2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4"/>
      <c r="Z147" s="24"/>
      <c r="AA147" s="2"/>
      <c r="AB147" s="2"/>
      <c r="AC147" s="24"/>
    </row>
    <row r="148" ht="12.75" customHeight="1">
      <c r="A148" s="2"/>
      <c r="B148" s="2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4"/>
      <c r="Z148" s="24"/>
      <c r="AA148" s="2"/>
      <c r="AB148" s="2"/>
      <c r="AC148" s="24"/>
    </row>
    <row r="149" ht="12.75" customHeight="1">
      <c r="A149" s="2"/>
      <c r="B149" s="2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4"/>
      <c r="Z149" s="24"/>
      <c r="AA149" s="2"/>
      <c r="AB149" s="2"/>
      <c r="AC149" s="24"/>
    </row>
    <row r="150" ht="12.75" customHeight="1">
      <c r="A150" s="2"/>
      <c r="B150" s="2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4"/>
      <c r="Z150" s="24"/>
      <c r="AA150" s="2"/>
      <c r="AB150" s="2"/>
      <c r="AC150" s="24"/>
    </row>
    <row r="151" ht="12.75" customHeight="1">
      <c r="A151" s="2"/>
      <c r="B151" s="2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4"/>
      <c r="Z151" s="24"/>
      <c r="AA151" s="2"/>
      <c r="AB151" s="2"/>
      <c r="AC151" s="24"/>
    </row>
    <row r="152" ht="12.75" customHeight="1">
      <c r="A152" s="2"/>
      <c r="B152" s="2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4"/>
      <c r="Z152" s="24"/>
      <c r="AA152" s="2"/>
      <c r="AB152" s="2"/>
      <c r="AC152" s="24"/>
    </row>
    <row r="153" ht="12.75" customHeight="1">
      <c r="A153" s="2"/>
      <c r="B153" s="2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4"/>
      <c r="Z153" s="24"/>
      <c r="AA153" s="2"/>
      <c r="AB153" s="2"/>
      <c r="AC153" s="24"/>
    </row>
    <row r="154" ht="12.75" customHeight="1">
      <c r="A154" s="2"/>
      <c r="B154" s="2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4"/>
      <c r="Z154" s="24"/>
      <c r="AA154" s="2"/>
      <c r="AB154" s="2"/>
      <c r="AC154" s="24"/>
    </row>
    <row r="155" ht="12.75" customHeight="1">
      <c r="A155" s="2"/>
      <c r="B155" s="2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4"/>
      <c r="Z155" s="24"/>
      <c r="AA155" s="2"/>
      <c r="AB155" s="2"/>
      <c r="AC155" s="24"/>
    </row>
    <row r="156" ht="12.75" customHeight="1">
      <c r="A156" s="2"/>
      <c r="B156" s="2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4"/>
      <c r="Z156" s="24"/>
      <c r="AA156" s="2"/>
      <c r="AB156" s="2"/>
      <c r="AC156" s="24"/>
    </row>
    <row r="157" ht="12.75" customHeight="1">
      <c r="A157" s="2"/>
      <c r="B157" s="2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4"/>
      <c r="Z157" s="24"/>
      <c r="AA157" s="2"/>
      <c r="AB157" s="2"/>
      <c r="AC157" s="24"/>
    </row>
    <row r="158" ht="12.75" customHeight="1">
      <c r="A158" s="2"/>
      <c r="B158" s="2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4"/>
      <c r="Z158" s="24"/>
      <c r="AA158" s="2"/>
      <c r="AB158" s="2"/>
      <c r="AC158" s="24"/>
    </row>
    <row r="159" ht="12.75" customHeight="1">
      <c r="A159" s="2"/>
      <c r="B159" s="2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4"/>
      <c r="Z159" s="24"/>
      <c r="AA159" s="2"/>
      <c r="AB159" s="2"/>
      <c r="AC159" s="24"/>
    </row>
    <row r="160" ht="12.75" customHeight="1">
      <c r="A160" s="2"/>
      <c r="B160" s="2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4"/>
      <c r="Z160" s="24"/>
      <c r="AA160" s="2"/>
      <c r="AB160" s="2"/>
      <c r="AC160" s="24"/>
    </row>
    <row r="161" ht="12.75" customHeight="1">
      <c r="A161" s="2"/>
      <c r="B161" s="2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4"/>
      <c r="Z161" s="24"/>
      <c r="AA161" s="2"/>
      <c r="AB161" s="2"/>
      <c r="AC161" s="24"/>
    </row>
    <row r="162" ht="12.75" customHeight="1">
      <c r="A162" s="2"/>
      <c r="B162" s="2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4"/>
      <c r="Z162" s="24"/>
      <c r="AA162" s="2"/>
      <c r="AB162" s="2"/>
      <c r="AC162" s="24"/>
    </row>
    <row r="163" ht="12.75" customHeight="1">
      <c r="A163" s="2"/>
      <c r="B163" s="2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4"/>
      <c r="Z163" s="24"/>
      <c r="AA163" s="2"/>
      <c r="AB163" s="2"/>
      <c r="AC163" s="24"/>
    </row>
    <row r="164" ht="12.75" customHeight="1">
      <c r="A164" s="2"/>
      <c r="B164" s="2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4"/>
      <c r="Z164" s="24"/>
      <c r="AA164" s="2"/>
      <c r="AB164" s="2"/>
      <c r="AC164" s="24"/>
    </row>
    <row r="165" ht="12.75" customHeight="1">
      <c r="A165" s="2"/>
      <c r="B165" s="2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4"/>
      <c r="Z165" s="24"/>
      <c r="AA165" s="2"/>
      <c r="AB165" s="2"/>
      <c r="AC165" s="24"/>
    </row>
    <row r="166" ht="12.75" customHeight="1">
      <c r="A166" s="2"/>
      <c r="B166" s="2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4"/>
      <c r="Z166" s="24"/>
      <c r="AA166" s="2"/>
      <c r="AB166" s="2"/>
      <c r="AC166" s="24"/>
    </row>
    <row r="167" ht="12.75" customHeight="1">
      <c r="A167" s="2"/>
      <c r="B167" s="2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4"/>
      <c r="Z167" s="24"/>
      <c r="AA167" s="2"/>
      <c r="AB167" s="2"/>
      <c r="AC167" s="24"/>
    </row>
    <row r="168" ht="12.75" customHeight="1">
      <c r="A168" s="2"/>
      <c r="B168" s="2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4"/>
      <c r="Z168" s="24"/>
      <c r="AA168" s="2"/>
      <c r="AB168" s="2"/>
      <c r="AC168" s="24"/>
    </row>
    <row r="169" ht="12.75" customHeight="1">
      <c r="A169" s="2"/>
      <c r="B169" s="2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4"/>
      <c r="Z169" s="24"/>
      <c r="AA169" s="2"/>
      <c r="AB169" s="2"/>
      <c r="AC169" s="24"/>
    </row>
    <row r="170" ht="12.75" customHeight="1">
      <c r="A170" s="2"/>
      <c r="B170" s="2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4"/>
      <c r="Z170" s="24"/>
      <c r="AA170" s="2"/>
      <c r="AB170" s="2"/>
      <c r="AC170" s="24"/>
    </row>
    <row r="171" ht="12.75" customHeight="1">
      <c r="A171" s="2"/>
      <c r="B171" s="2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4"/>
      <c r="Z171" s="24"/>
      <c r="AA171" s="2"/>
      <c r="AB171" s="2"/>
      <c r="AC171" s="24"/>
    </row>
    <row r="172" ht="12.75" customHeight="1">
      <c r="A172" s="2"/>
      <c r="B172" s="2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4"/>
      <c r="Z172" s="24"/>
      <c r="AA172" s="2"/>
      <c r="AB172" s="2"/>
      <c r="AC172" s="24"/>
    </row>
    <row r="173" ht="12.75" customHeight="1">
      <c r="A173" s="2"/>
      <c r="B173" s="2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4"/>
      <c r="Z173" s="24"/>
      <c r="AA173" s="2"/>
      <c r="AB173" s="2"/>
      <c r="AC173" s="24"/>
    </row>
    <row r="174" ht="12.75" customHeight="1">
      <c r="A174" s="2"/>
      <c r="B174" s="2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4"/>
      <c r="Z174" s="24"/>
      <c r="AA174" s="2"/>
      <c r="AB174" s="2"/>
      <c r="AC174" s="24"/>
    </row>
    <row r="175" ht="12.75" customHeight="1">
      <c r="A175" s="2"/>
      <c r="B175" s="2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4"/>
      <c r="Z175" s="24"/>
      <c r="AA175" s="2"/>
      <c r="AB175" s="2"/>
      <c r="AC175" s="24"/>
    </row>
    <row r="176" ht="12.75" customHeight="1">
      <c r="A176" s="2"/>
      <c r="B176" s="2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4"/>
      <c r="Z176" s="24"/>
      <c r="AA176" s="2"/>
      <c r="AB176" s="2"/>
      <c r="AC176" s="24"/>
    </row>
    <row r="177" ht="12.75" customHeight="1">
      <c r="A177" s="2"/>
      <c r="B177" s="2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4"/>
      <c r="Z177" s="24"/>
      <c r="AA177" s="2"/>
      <c r="AB177" s="2"/>
      <c r="AC177" s="24"/>
    </row>
    <row r="178" ht="12.75" customHeight="1">
      <c r="A178" s="2"/>
      <c r="B178" s="2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4"/>
      <c r="Z178" s="24"/>
      <c r="AA178" s="2"/>
      <c r="AB178" s="2"/>
      <c r="AC178" s="24"/>
    </row>
    <row r="179" ht="12.75" customHeight="1">
      <c r="A179" s="2"/>
      <c r="B179" s="2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4"/>
      <c r="Z179" s="24"/>
      <c r="AA179" s="2"/>
      <c r="AB179" s="2"/>
      <c r="AC179" s="24"/>
    </row>
    <row r="180" ht="12.75" customHeight="1">
      <c r="A180" s="2"/>
      <c r="B180" s="2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4"/>
      <c r="Z180" s="24"/>
      <c r="AA180" s="2"/>
      <c r="AB180" s="2"/>
      <c r="AC180" s="24"/>
    </row>
    <row r="181" ht="12.75" customHeight="1">
      <c r="A181" s="2"/>
      <c r="B181" s="2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4"/>
      <c r="Z181" s="24"/>
      <c r="AA181" s="2"/>
      <c r="AB181" s="2"/>
      <c r="AC181" s="24"/>
    </row>
    <row r="182" ht="12.75" customHeight="1">
      <c r="A182" s="2"/>
      <c r="B182" s="2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4"/>
      <c r="Z182" s="24"/>
      <c r="AA182" s="2"/>
      <c r="AB182" s="2"/>
      <c r="AC182" s="24"/>
    </row>
    <row r="183" ht="12.75" customHeight="1">
      <c r="A183" s="2"/>
      <c r="B183" s="2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4"/>
      <c r="Z183" s="24"/>
      <c r="AA183" s="2"/>
      <c r="AB183" s="2"/>
      <c r="AC183" s="24"/>
    </row>
    <row r="184" ht="12.75" customHeight="1">
      <c r="A184" s="2"/>
      <c r="B184" s="2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4"/>
      <c r="Z184" s="24"/>
      <c r="AA184" s="2"/>
      <c r="AB184" s="2"/>
      <c r="AC184" s="24"/>
    </row>
    <row r="185" ht="12.75" customHeight="1">
      <c r="A185" s="2"/>
      <c r="B185" s="2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4"/>
      <c r="Z185" s="24"/>
      <c r="AA185" s="2"/>
      <c r="AB185" s="2"/>
      <c r="AC185" s="24"/>
    </row>
    <row r="186" ht="12.75" customHeight="1">
      <c r="A186" s="2"/>
      <c r="B186" s="2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4"/>
      <c r="Z186" s="24"/>
      <c r="AA186" s="2"/>
      <c r="AB186" s="2"/>
      <c r="AC186" s="24"/>
    </row>
    <row r="187" ht="12.75" customHeight="1">
      <c r="A187" s="2"/>
      <c r="B187" s="2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4"/>
      <c r="Z187" s="24"/>
      <c r="AA187" s="2"/>
      <c r="AB187" s="2"/>
      <c r="AC187" s="24"/>
    </row>
    <row r="188" ht="12.75" customHeight="1">
      <c r="A188" s="2"/>
      <c r="B188" s="2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4"/>
      <c r="Z188" s="24"/>
      <c r="AA188" s="2"/>
      <c r="AB188" s="2"/>
      <c r="AC188" s="24"/>
    </row>
    <row r="189" ht="12.75" customHeight="1">
      <c r="A189" s="2"/>
      <c r="B189" s="2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4"/>
      <c r="Z189" s="24"/>
      <c r="AA189" s="2"/>
      <c r="AB189" s="2"/>
      <c r="AC189" s="24"/>
    </row>
    <row r="190" ht="12.75" customHeight="1">
      <c r="A190" s="2"/>
      <c r="B190" s="2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4"/>
      <c r="Z190" s="24"/>
      <c r="AA190" s="2"/>
      <c r="AB190" s="2"/>
      <c r="AC190" s="24"/>
    </row>
    <row r="191" ht="12.75" customHeight="1">
      <c r="A191" s="2"/>
      <c r="B191" s="2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4"/>
      <c r="Z191" s="24"/>
      <c r="AA191" s="2"/>
      <c r="AB191" s="2"/>
      <c r="AC191" s="24"/>
    </row>
    <row r="192" ht="12.75" customHeight="1">
      <c r="A192" s="2"/>
      <c r="B192" s="2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4"/>
      <c r="Z192" s="24"/>
      <c r="AA192" s="2"/>
      <c r="AB192" s="2"/>
      <c r="AC192" s="24"/>
    </row>
    <row r="193" ht="12.75" customHeight="1">
      <c r="A193" s="2"/>
      <c r="B193" s="2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4"/>
      <c r="Z193" s="24"/>
      <c r="AA193" s="2"/>
      <c r="AB193" s="2"/>
      <c r="AC193" s="24"/>
    </row>
    <row r="194" ht="12.75" customHeight="1">
      <c r="A194" s="2"/>
      <c r="B194" s="2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4"/>
      <c r="Z194" s="24"/>
      <c r="AA194" s="2"/>
      <c r="AB194" s="2"/>
      <c r="AC194" s="24"/>
    </row>
    <row r="195" ht="12.75" customHeight="1">
      <c r="A195" s="2"/>
      <c r="B195" s="2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4"/>
      <c r="Z195" s="24"/>
      <c r="AA195" s="2"/>
      <c r="AB195" s="2"/>
      <c r="AC195" s="24"/>
    </row>
    <row r="196" ht="12.75" customHeight="1">
      <c r="A196" s="2"/>
      <c r="B196" s="2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4"/>
      <c r="Z196" s="24"/>
      <c r="AA196" s="2"/>
      <c r="AB196" s="2"/>
      <c r="AC196" s="24"/>
    </row>
    <row r="197" ht="12.75" customHeight="1">
      <c r="A197" s="2"/>
      <c r="B197" s="2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4"/>
      <c r="Z197" s="24"/>
      <c r="AA197" s="2"/>
      <c r="AB197" s="2"/>
      <c r="AC197" s="24"/>
    </row>
    <row r="198" ht="12.75" customHeight="1">
      <c r="A198" s="2"/>
      <c r="B198" s="2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4"/>
      <c r="Z198" s="24"/>
      <c r="AA198" s="2"/>
      <c r="AB198" s="2"/>
      <c r="AC198" s="24"/>
    </row>
    <row r="199" ht="12.75" customHeight="1">
      <c r="A199" s="2"/>
      <c r="B199" s="2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4"/>
      <c r="Z199" s="24"/>
      <c r="AA199" s="2"/>
      <c r="AB199" s="2"/>
      <c r="AC199" s="24"/>
    </row>
    <row r="200" ht="12.75" customHeight="1">
      <c r="A200" s="2"/>
      <c r="B200" s="2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4"/>
      <c r="Z200" s="24"/>
      <c r="AA200" s="2"/>
      <c r="AB200" s="2"/>
      <c r="AC200" s="24"/>
    </row>
    <row r="201" ht="12.75" customHeight="1">
      <c r="A201" s="2"/>
      <c r="B201" s="2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4"/>
      <c r="Z201" s="24"/>
      <c r="AA201" s="2"/>
      <c r="AB201" s="2"/>
      <c r="AC201" s="24"/>
    </row>
    <row r="202" ht="12.75" customHeight="1">
      <c r="A202" s="2"/>
      <c r="B202" s="2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4"/>
      <c r="Z202" s="24"/>
      <c r="AA202" s="2"/>
      <c r="AB202" s="2"/>
      <c r="AC202" s="24"/>
    </row>
    <row r="203" ht="12.75" customHeight="1">
      <c r="A203" s="2"/>
      <c r="B203" s="2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4"/>
      <c r="Z203" s="24"/>
      <c r="AA203" s="2"/>
      <c r="AB203" s="2"/>
      <c r="AC203" s="24"/>
    </row>
    <row r="204" ht="12.75" customHeight="1">
      <c r="A204" s="2"/>
      <c r="B204" s="2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4"/>
      <c r="Z204" s="24"/>
      <c r="AA204" s="2"/>
      <c r="AB204" s="2"/>
      <c r="AC204" s="24"/>
    </row>
    <row r="205" ht="12.75" customHeight="1">
      <c r="A205" s="2"/>
      <c r="B205" s="2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4"/>
      <c r="Z205" s="24"/>
      <c r="AA205" s="2"/>
      <c r="AB205" s="2"/>
      <c r="AC205" s="24"/>
    </row>
    <row r="206" ht="12.75" customHeight="1">
      <c r="A206" s="2"/>
      <c r="B206" s="2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4"/>
      <c r="Z206" s="24"/>
      <c r="AA206" s="2"/>
      <c r="AB206" s="2"/>
      <c r="AC206" s="24"/>
    </row>
    <row r="207" ht="12.75" customHeight="1">
      <c r="A207" s="2"/>
      <c r="B207" s="2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4"/>
      <c r="Z207" s="24"/>
      <c r="AA207" s="2"/>
      <c r="AB207" s="2"/>
      <c r="AC207" s="24"/>
    </row>
    <row r="208" ht="12.75" customHeight="1">
      <c r="A208" s="2"/>
      <c r="B208" s="2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4"/>
      <c r="Z208" s="24"/>
      <c r="AA208" s="2"/>
      <c r="AB208" s="2"/>
      <c r="AC208" s="24"/>
    </row>
    <row r="209" ht="12.75" customHeight="1">
      <c r="A209" s="2"/>
      <c r="B209" s="2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4"/>
      <c r="Z209" s="24"/>
      <c r="AA209" s="2"/>
      <c r="AB209" s="2"/>
      <c r="AC209" s="24"/>
    </row>
    <row r="210" ht="12.75" customHeight="1">
      <c r="A210" s="2"/>
      <c r="B210" s="2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4"/>
      <c r="Z210" s="24"/>
      <c r="AA210" s="2"/>
      <c r="AB210" s="2"/>
      <c r="AC210" s="24"/>
    </row>
    <row r="211" ht="12.75" customHeight="1">
      <c r="A211" s="2"/>
      <c r="B211" s="2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4"/>
      <c r="Z211" s="24"/>
      <c r="AA211" s="2"/>
      <c r="AB211" s="2"/>
      <c r="AC211" s="24"/>
    </row>
    <row r="212" ht="12.75" customHeight="1">
      <c r="A212" s="2"/>
      <c r="B212" s="2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4"/>
      <c r="Z212" s="24"/>
      <c r="AA212" s="2"/>
      <c r="AB212" s="2"/>
      <c r="AC212" s="24"/>
    </row>
    <row r="213" ht="12.75" customHeight="1">
      <c r="A213" s="2"/>
      <c r="B213" s="2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4"/>
      <c r="Z213" s="24"/>
      <c r="AA213" s="2"/>
      <c r="AB213" s="2"/>
      <c r="AC213" s="24"/>
    </row>
    <row r="214" ht="12.75" customHeight="1">
      <c r="A214" s="2"/>
      <c r="B214" s="2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4"/>
      <c r="Z214" s="24"/>
      <c r="AA214" s="2"/>
      <c r="AB214" s="2"/>
      <c r="AC214" s="24"/>
    </row>
    <row r="215" ht="12.75" customHeight="1">
      <c r="A215" s="2"/>
      <c r="B215" s="2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4"/>
      <c r="Z215" s="24"/>
      <c r="AA215" s="2"/>
      <c r="AB215" s="2"/>
      <c r="AC215" s="24"/>
    </row>
    <row r="216" ht="12.75" customHeight="1">
      <c r="A216" s="2"/>
      <c r="B216" s="2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4"/>
      <c r="Z216" s="24"/>
      <c r="AA216" s="2"/>
      <c r="AB216" s="2"/>
      <c r="AC216" s="24"/>
    </row>
    <row r="217" ht="12.75" customHeight="1">
      <c r="A217" s="2"/>
      <c r="B217" s="2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4"/>
      <c r="Z217" s="24"/>
      <c r="AA217" s="2"/>
      <c r="AB217" s="2"/>
      <c r="AC217" s="24"/>
    </row>
    <row r="218" ht="12.75" customHeight="1">
      <c r="A218" s="2"/>
      <c r="B218" s="2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4"/>
      <c r="Z218" s="24"/>
      <c r="AA218" s="2"/>
      <c r="AB218" s="2"/>
      <c r="AC218" s="24"/>
    </row>
    <row r="219" ht="12.75" customHeight="1">
      <c r="A219" s="2"/>
      <c r="B219" s="2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4"/>
      <c r="Z219" s="24"/>
      <c r="AA219" s="2"/>
      <c r="AB219" s="2"/>
      <c r="AC219" s="24"/>
    </row>
    <row r="220" ht="12.75" customHeight="1">
      <c r="A220" s="2"/>
      <c r="B220" s="2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4"/>
      <c r="Z220" s="24"/>
      <c r="AA220" s="2"/>
      <c r="AB220" s="2"/>
      <c r="AC220" s="24"/>
    </row>
    <row r="221" ht="12.75" customHeight="1">
      <c r="A221" s="2"/>
      <c r="B221" s="2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4"/>
      <c r="Z221" s="24"/>
      <c r="AA221" s="2"/>
      <c r="AB221" s="2"/>
      <c r="AC221" s="24"/>
    </row>
    <row r="222" ht="12.75" customHeight="1">
      <c r="A222" s="2"/>
      <c r="B222" s="2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4"/>
      <c r="Z222" s="24"/>
      <c r="AA222" s="2"/>
      <c r="AB222" s="2"/>
      <c r="AC222" s="24"/>
    </row>
    <row r="223" ht="12.75" customHeight="1">
      <c r="A223" s="2"/>
      <c r="B223" s="2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4"/>
      <c r="Z223" s="24"/>
      <c r="AA223" s="2"/>
      <c r="AB223" s="2"/>
      <c r="AC223" s="24"/>
    </row>
    <row r="224" ht="12.75" customHeight="1">
      <c r="A224" s="2"/>
      <c r="B224" s="2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4"/>
      <c r="Z224" s="24"/>
      <c r="AA224" s="2"/>
      <c r="AB224" s="2"/>
      <c r="AC224" s="24"/>
    </row>
    <row r="225" ht="12.75" customHeight="1">
      <c r="A225" s="2"/>
      <c r="B225" s="2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4"/>
      <c r="Z225" s="24"/>
      <c r="AA225" s="2"/>
      <c r="AB225" s="2"/>
      <c r="AC225" s="24"/>
    </row>
    <row r="226" ht="12.75" customHeight="1">
      <c r="A226" s="2"/>
      <c r="B226" s="2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4"/>
      <c r="Z226" s="24"/>
      <c r="AA226" s="2"/>
      <c r="AB226" s="2"/>
      <c r="AC226" s="24"/>
    </row>
    <row r="227" ht="12.75" customHeight="1">
      <c r="A227" s="2"/>
      <c r="B227" s="2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4"/>
      <c r="Z227" s="24"/>
      <c r="AA227" s="2"/>
      <c r="AB227" s="2"/>
      <c r="AC227" s="24"/>
    </row>
    <row r="228" ht="12.75" customHeight="1">
      <c r="A228" s="2"/>
      <c r="B228" s="2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4"/>
      <c r="Z228" s="24"/>
      <c r="AA228" s="2"/>
      <c r="AB228" s="2"/>
      <c r="AC228" s="24"/>
    </row>
    <row r="229" ht="12.75" customHeight="1">
      <c r="A229" s="2"/>
      <c r="B229" s="2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4"/>
      <c r="Z229" s="24"/>
      <c r="AA229" s="2"/>
      <c r="AB229" s="2"/>
      <c r="AC229" s="24"/>
    </row>
    <row r="230" ht="12.75" customHeight="1">
      <c r="A230" s="2"/>
      <c r="B230" s="2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4"/>
      <c r="Z230" s="24"/>
      <c r="AA230" s="2"/>
      <c r="AB230" s="2"/>
      <c r="AC230" s="24"/>
    </row>
    <row r="231" ht="12.75" customHeight="1">
      <c r="A231" s="2"/>
      <c r="B231" s="2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4"/>
      <c r="Z231" s="24"/>
      <c r="AA231" s="2"/>
      <c r="AB231" s="2"/>
      <c r="AC231" s="24"/>
    </row>
    <row r="232" ht="12.75" customHeight="1">
      <c r="A232" s="2"/>
      <c r="B232" s="2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4"/>
      <c r="Z232" s="24"/>
      <c r="AA232" s="2"/>
      <c r="AB232" s="2"/>
      <c r="AC232" s="24"/>
    </row>
    <row r="233" ht="12.75" customHeight="1">
      <c r="A233" s="2"/>
      <c r="B233" s="2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4"/>
      <c r="Z233" s="24"/>
      <c r="AA233" s="2"/>
      <c r="AB233" s="2"/>
      <c r="AC233" s="24"/>
    </row>
    <row r="234" ht="12.75" customHeight="1">
      <c r="A234" s="2"/>
      <c r="B234" s="2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4"/>
      <c r="Z234" s="24"/>
      <c r="AA234" s="2"/>
      <c r="AB234" s="2"/>
      <c r="AC234" s="24"/>
    </row>
    <row r="235" ht="12.75" customHeight="1">
      <c r="A235" s="2"/>
      <c r="B235" s="2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4"/>
      <c r="Z235" s="24"/>
      <c r="AA235" s="2"/>
      <c r="AB235" s="2"/>
      <c r="AC235" s="24"/>
    </row>
    <row r="236" ht="12.75" customHeight="1">
      <c r="A236" s="2"/>
      <c r="B236" s="2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4"/>
      <c r="Z236" s="24"/>
      <c r="AA236" s="2"/>
      <c r="AB236" s="2"/>
      <c r="AC236" s="24"/>
    </row>
    <row r="237" ht="12.75" customHeight="1">
      <c r="A237" s="2"/>
      <c r="B237" s="2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4"/>
      <c r="Z237" s="24"/>
      <c r="AA237" s="2"/>
      <c r="AB237" s="2"/>
      <c r="AC237" s="24"/>
    </row>
    <row r="238" ht="12.75" customHeight="1">
      <c r="A238" s="2"/>
      <c r="B238" s="2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4"/>
      <c r="Z238" s="24"/>
      <c r="AA238" s="2"/>
      <c r="AB238" s="2"/>
      <c r="AC238" s="24"/>
    </row>
    <row r="239" ht="12.75" customHeight="1">
      <c r="A239" s="2"/>
      <c r="B239" s="2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4"/>
      <c r="Z239" s="24"/>
      <c r="AA239" s="2"/>
      <c r="AB239" s="2"/>
      <c r="AC239" s="24"/>
    </row>
    <row r="240" ht="12.75" customHeight="1">
      <c r="A240" s="2"/>
      <c r="B240" s="2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4"/>
      <c r="Z240" s="24"/>
      <c r="AA240" s="2"/>
      <c r="AB240" s="2"/>
      <c r="AC240" s="24"/>
    </row>
    <row r="241" ht="12.75" customHeight="1">
      <c r="A241" s="2"/>
      <c r="B241" s="2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4"/>
      <c r="Z241" s="24"/>
      <c r="AA241" s="2"/>
      <c r="AB241" s="2"/>
      <c r="AC241" s="24"/>
    </row>
    <row r="242" ht="12.75" customHeight="1">
      <c r="A242" s="2"/>
      <c r="B242" s="2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4"/>
      <c r="Z242" s="24"/>
      <c r="AA242" s="2"/>
      <c r="AB242" s="2"/>
      <c r="AC242" s="24"/>
    </row>
    <row r="243" ht="12.75" customHeight="1">
      <c r="A243" s="2"/>
      <c r="B243" s="2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4"/>
      <c r="Z243" s="24"/>
      <c r="AA243" s="2"/>
      <c r="AB243" s="2"/>
      <c r="AC243" s="24"/>
    </row>
    <row r="244" ht="12.75" customHeight="1">
      <c r="A244" s="2"/>
      <c r="B244" s="2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4"/>
      <c r="Z244" s="24"/>
      <c r="AA244" s="2"/>
      <c r="AB244" s="2"/>
      <c r="AC244" s="24"/>
    </row>
    <row r="245" ht="12.75" customHeight="1">
      <c r="A245" s="2"/>
      <c r="B245" s="2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4"/>
      <c r="Z245" s="24"/>
      <c r="AA245" s="2"/>
      <c r="AB245" s="2"/>
      <c r="AC245" s="24"/>
    </row>
    <row r="246" ht="12.75" customHeight="1">
      <c r="A246" s="2"/>
      <c r="B246" s="2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4"/>
      <c r="Z246" s="24"/>
      <c r="AA246" s="2"/>
      <c r="AB246" s="2"/>
      <c r="AC246" s="24"/>
    </row>
    <row r="247" ht="12.75" customHeight="1">
      <c r="A247" s="2"/>
      <c r="B247" s="2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4"/>
      <c r="Z247" s="24"/>
      <c r="AA247" s="2"/>
      <c r="AB247" s="2"/>
      <c r="AC247" s="24"/>
    </row>
    <row r="248" ht="12.75" customHeight="1">
      <c r="A248" s="2"/>
      <c r="B248" s="2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4"/>
      <c r="Z248" s="24"/>
      <c r="AA248" s="2"/>
      <c r="AB248" s="2"/>
      <c r="AC248" s="24"/>
    </row>
    <row r="249" ht="12.75" customHeight="1">
      <c r="A249" s="2"/>
      <c r="B249" s="2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4"/>
      <c r="Z249" s="24"/>
      <c r="AA249" s="2"/>
      <c r="AB249" s="2"/>
      <c r="AC249" s="24"/>
    </row>
    <row r="250" ht="12.75" customHeight="1">
      <c r="A250" s="2"/>
      <c r="B250" s="2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4"/>
      <c r="Z250" s="24"/>
      <c r="AA250" s="2"/>
      <c r="AB250" s="2"/>
      <c r="AC250" s="24"/>
    </row>
    <row r="251" ht="12.75" customHeight="1">
      <c r="A251" s="2"/>
      <c r="B251" s="2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4"/>
      <c r="Z251" s="24"/>
      <c r="AA251" s="2"/>
      <c r="AB251" s="2"/>
      <c r="AC251" s="24"/>
    </row>
    <row r="252" ht="12.75" customHeight="1">
      <c r="A252" s="2"/>
      <c r="B252" s="2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4"/>
      <c r="Z252" s="24"/>
      <c r="AA252" s="2"/>
      <c r="AB252" s="2"/>
      <c r="AC252" s="24"/>
    </row>
    <row r="253" ht="12.75" customHeight="1">
      <c r="A253" s="2"/>
      <c r="B253" s="2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4"/>
      <c r="Z253" s="24"/>
      <c r="AA253" s="2"/>
      <c r="AB253" s="2"/>
      <c r="AC253" s="24"/>
    </row>
    <row r="254" ht="12.75" customHeight="1">
      <c r="A254" s="2"/>
      <c r="B254" s="2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4"/>
      <c r="Z254" s="24"/>
      <c r="AA254" s="2"/>
      <c r="AB254" s="2"/>
      <c r="AC254" s="24"/>
    </row>
    <row r="255" ht="12.75" customHeight="1">
      <c r="A255" s="2"/>
      <c r="B255" s="2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4"/>
      <c r="Z255" s="24"/>
      <c r="AA255" s="2"/>
      <c r="AB255" s="2"/>
      <c r="AC255" s="24"/>
    </row>
    <row r="256" ht="12.75" customHeight="1">
      <c r="A256" s="2"/>
      <c r="B256" s="2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4"/>
      <c r="Z256" s="24"/>
      <c r="AA256" s="2"/>
      <c r="AB256" s="2"/>
      <c r="AC256" s="24"/>
    </row>
    <row r="257" ht="12.75" customHeight="1">
      <c r="A257" s="2"/>
      <c r="B257" s="2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4"/>
      <c r="Z257" s="24"/>
      <c r="AA257" s="2"/>
      <c r="AB257" s="2"/>
      <c r="AC257" s="24"/>
    </row>
    <row r="258" ht="12.75" customHeight="1">
      <c r="A258" s="2"/>
      <c r="B258" s="2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4"/>
      <c r="Z258" s="24"/>
      <c r="AA258" s="2"/>
      <c r="AB258" s="2"/>
      <c r="AC258" s="24"/>
    </row>
    <row r="259" ht="12.75" customHeight="1">
      <c r="A259" s="2"/>
      <c r="B259" s="2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4"/>
      <c r="Z259" s="24"/>
      <c r="AA259" s="2"/>
      <c r="AB259" s="2"/>
      <c r="AC259" s="24"/>
    </row>
    <row r="260" ht="12.75" customHeight="1">
      <c r="A260" s="2"/>
      <c r="B260" s="2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4"/>
      <c r="Z260" s="24"/>
      <c r="AA260" s="2"/>
      <c r="AB260" s="2"/>
      <c r="AC260" s="24"/>
    </row>
    <row r="261" ht="12.75" customHeight="1">
      <c r="A261" s="2"/>
      <c r="B261" s="2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4"/>
      <c r="Z261" s="24"/>
      <c r="AA261" s="2"/>
      <c r="AB261" s="2"/>
      <c r="AC261" s="24"/>
    </row>
    <row r="262" ht="12.75" customHeight="1">
      <c r="A262" s="2"/>
      <c r="B262" s="2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4"/>
      <c r="Z262" s="24"/>
      <c r="AA262" s="2"/>
      <c r="AB262" s="2"/>
      <c r="AC262" s="24"/>
    </row>
    <row r="263" ht="12.75" customHeight="1">
      <c r="A263" s="2"/>
      <c r="B263" s="2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4"/>
      <c r="Z263" s="24"/>
      <c r="AA263" s="2"/>
      <c r="AB263" s="2"/>
      <c r="AC263" s="24"/>
    </row>
    <row r="264" ht="12.75" customHeight="1">
      <c r="A264" s="2"/>
      <c r="B264" s="2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4"/>
      <c r="Z264" s="24"/>
      <c r="AA264" s="2"/>
      <c r="AB264" s="2"/>
      <c r="AC264" s="24"/>
    </row>
    <row r="265" ht="12.75" customHeight="1">
      <c r="A265" s="2"/>
      <c r="B265" s="2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4"/>
      <c r="Z265" s="24"/>
      <c r="AA265" s="2"/>
      <c r="AB265" s="2"/>
      <c r="AC265" s="24"/>
    </row>
    <row r="266" ht="12.75" customHeight="1">
      <c r="A266" s="2"/>
      <c r="B266" s="2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4"/>
      <c r="Z266" s="24"/>
      <c r="AA266" s="2"/>
      <c r="AB266" s="2"/>
      <c r="AC266" s="24"/>
    </row>
    <row r="267" ht="12.75" customHeight="1">
      <c r="A267" s="2"/>
      <c r="B267" s="2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4"/>
      <c r="Z267" s="24"/>
      <c r="AA267" s="2"/>
      <c r="AB267" s="2"/>
      <c r="AC267" s="24"/>
    </row>
    <row r="268" ht="12.75" customHeight="1">
      <c r="A268" s="2"/>
      <c r="B268" s="2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4"/>
      <c r="Z268" s="24"/>
      <c r="AA268" s="2"/>
      <c r="AB268" s="2"/>
      <c r="AC268" s="24"/>
    </row>
    <row r="269" ht="12.75" customHeight="1">
      <c r="A269" s="2"/>
      <c r="B269" s="2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4"/>
      <c r="Z269" s="24"/>
      <c r="AA269" s="2"/>
      <c r="AB269" s="2"/>
      <c r="AC269" s="24"/>
    </row>
    <row r="270" ht="12.75" customHeight="1">
      <c r="A270" s="2"/>
      <c r="B270" s="2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4"/>
      <c r="Z270" s="24"/>
      <c r="AA270" s="2"/>
      <c r="AB270" s="2"/>
      <c r="AC270" s="24"/>
    </row>
    <row r="271" ht="12.75" customHeight="1">
      <c r="A271" s="2"/>
      <c r="B271" s="2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4"/>
      <c r="Z271" s="24"/>
      <c r="AA271" s="2"/>
      <c r="AB271" s="2"/>
      <c r="AC271" s="24"/>
    </row>
    <row r="272" ht="12.75" customHeight="1">
      <c r="A272" s="2"/>
      <c r="B272" s="2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4"/>
      <c r="Z272" s="24"/>
      <c r="AA272" s="2"/>
      <c r="AB272" s="2"/>
      <c r="AC272" s="24"/>
    </row>
    <row r="273" ht="12.75" customHeight="1">
      <c r="A273" s="2"/>
      <c r="B273" s="2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4"/>
      <c r="Z273" s="24"/>
      <c r="AA273" s="2"/>
      <c r="AB273" s="2"/>
      <c r="AC273" s="24"/>
    </row>
    <row r="274" ht="12.75" customHeight="1">
      <c r="A274" s="2"/>
      <c r="B274" s="2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4"/>
      <c r="Z274" s="24"/>
      <c r="AA274" s="2"/>
      <c r="AB274" s="2"/>
      <c r="AC274" s="24"/>
    </row>
    <row r="275" ht="12.75" customHeight="1">
      <c r="A275" s="2"/>
      <c r="B275" s="2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4"/>
      <c r="Z275" s="24"/>
      <c r="AA275" s="2"/>
      <c r="AB275" s="2"/>
      <c r="AC275" s="24"/>
    </row>
    <row r="276" ht="12.75" customHeight="1">
      <c r="A276" s="2"/>
      <c r="B276" s="2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4"/>
      <c r="Z276" s="24"/>
      <c r="AA276" s="2"/>
      <c r="AB276" s="2"/>
      <c r="AC276" s="24"/>
    </row>
    <row r="277" ht="12.75" customHeight="1">
      <c r="A277" s="2"/>
      <c r="B277" s="2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4"/>
      <c r="Z277" s="24"/>
      <c r="AA277" s="2"/>
      <c r="AB277" s="2"/>
      <c r="AC277" s="24"/>
    </row>
    <row r="278" ht="12.75" customHeight="1">
      <c r="A278" s="2"/>
      <c r="B278" s="2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4"/>
      <c r="Z278" s="24"/>
      <c r="AA278" s="2"/>
      <c r="AB278" s="2"/>
      <c r="AC278" s="24"/>
    </row>
    <row r="279" ht="12.75" customHeight="1">
      <c r="A279" s="2"/>
      <c r="B279" s="2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4"/>
      <c r="Z279" s="24"/>
      <c r="AA279" s="2"/>
      <c r="AB279" s="2"/>
      <c r="AC279" s="24"/>
    </row>
    <row r="280" ht="12.75" customHeight="1">
      <c r="A280" s="2"/>
      <c r="B280" s="2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4"/>
      <c r="Z280" s="24"/>
      <c r="AA280" s="2"/>
      <c r="AB280" s="2"/>
      <c r="AC280" s="24"/>
    </row>
    <row r="281" ht="12.75" customHeight="1">
      <c r="A281" s="2"/>
      <c r="B281" s="2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4"/>
      <c r="Z281" s="24"/>
      <c r="AA281" s="2"/>
      <c r="AB281" s="2"/>
      <c r="AC281" s="24"/>
    </row>
    <row r="282" ht="12.75" customHeight="1">
      <c r="A282" s="2"/>
      <c r="B282" s="2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4"/>
      <c r="Z282" s="24"/>
      <c r="AA282" s="2"/>
      <c r="AB282" s="2"/>
      <c r="AC282" s="24"/>
    </row>
    <row r="283" ht="12.75" customHeight="1">
      <c r="A283" s="2"/>
      <c r="B283" s="2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4"/>
      <c r="Z283" s="24"/>
      <c r="AA283" s="2"/>
      <c r="AB283" s="2"/>
      <c r="AC283" s="24"/>
    </row>
    <row r="284" ht="12.75" customHeight="1">
      <c r="A284" s="2"/>
      <c r="B284" s="2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4"/>
      <c r="Z284" s="24"/>
      <c r="AA284" s="2"/>
      <c r="AB284" s="2"/>
      <c r="AC284" s="24"/>
    </row>
    <row r="285" ht="12.75" customHeight="1">
      <c r="A285" s="2"/>
      <c r="B285" s="2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4"/>
      <c r="Z285" s="24"/>
      <c r="AA285" s="2"/>
      <c r="AB285" s="2"/>
      <c r="AC285" s="24"/>
    </row>
    <row r="286" ht="12.75" customHeight="1">
      <c r="A286" s="2"/>
      <c r="B286" s="2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4"/>
      <c r="Z286" s="24"/>
      <c r="AA286" s="2"/>
      <c r="AB286" s="2"/>
      <c r="AC286" s="24"/>
    </row>
    <row r="287" ht="12.75" customHeight="1">
      <c r="A287" s="2"/>
      <c r="B287" s="2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4"/>
      <c r="Z287" s="24"/>
      <c r="AA287" s="2"/>
      <c r="AB287" s="2"/>
      <c r="AC287" s="24"/>
    </row>
    <row r="288" ht="12.75" customHeight="1">
      <c r="A288" s="2"/>
      <c r="B288" s="2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4"/>
      <c r="Z288" s="24"/>
      <c r="AA288" s="2"/>
      <c r="AB288" s="2"/>
      <c r="AC288" s="24"/>
    </row>
    <row r="289" ht="12.75" customHeight="1">
      <c r="A289" s="2"/>
      <c r="B289" s="2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4"/>
      <c r="Z289" s="24"/>
      <c r="AA289" s="2"/>
      <c r="AB289" s="2"/>
      <c r="AC289" s="24"/>
    </row>
    <row r="290" ht="12.75" customHeight="1">
      <c r="A290" s="2"/>
      <c r="B290" s="2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4"/>
      <c r="Z290" s="24"/>
      <c r="AA290" s="2"/>
      <c r="AB290" s="2"/>
      <c r="AC290" s="24"/>
    </row>
    <row r="291" ht="12.75" customHeight="1">
      <c r="A291" s="2"/>
      <c r="B291" s="2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4"/>
      <c r="Z291" s="24"/>
      <c r="AA291" s="2"/>
      <c r="AB291" s="2"/>
      <c r="AC291" s="24"/>
    </row>
    <row r="292" ht="12.75" customHeight="1">
      <c r="A292" s="2"/>
      <c r="B292" s="2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4"/>
      <c r="Z292" s="24"/>
      <c r="AA292" s="2"/>
      <c r="AB292" s="2"/>
      <c r="AC292" s="24"/>
    </row>
    <row r="293" ht="12.75" customHeight="1">
      <c r="A293" s="2"/>
      <c r="B293" s="2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4"/>
      <c r="Z293" s="24"/>
      <c r="AA293" s="2"/>
      <c r="AB293" s="2"/>
      <c r="AC293" s="24"/>
    </row>
    <row r="294" ht="12.75" customHeight="1">
      <c r="A294" s="2"/>
      <c r="B294" s="2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4"/>
      <c r="Z294" s="24"/>
      <c r="AA294" s="2"/>
      <c r="AB294" s="2"/>
      <c r="AC294" s="24"/>
    </row>
    <row r="295" ht="12.75" customHeight="1">
      <c r="A295" s="2"/>
      <c r="B295" s="2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4"/>
      <c r="Z295" s="24"/>
      <c r="AA295" s="2"/>
      <c r="AB295" s="2"/>
      <c r="AC295" s="24"/>
    </row>
    <row r="296" ht="12.75" customHeight="1">
      <c r="A296" s="2"/>
      <c r="B296" s="2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4"/>
      <c r="Z296" s="24"/>
      <c r="AA296" s="2"/>
      <c r="AB296" s="2"/>
      <c r="AC296" s="24"/>
    </row>
    <row r="297" ht="12.75" customHeight="1">
      <c r="A297" s="2"/>
      <c r="B297" s="2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4"/>
      <c r="Z297" s="24"/>
      <c r="AA297" s="2"/>
      <c r="AB297" s="2"/>
      <c r="AC297" s="24"/>
    </row>
    <row r="298" ht="12.75" customHeight="1">
      <c r="A298" s="2"/>
      <c r="B298" s="2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4"/>
      <c r="Z298" s="24"/>
      <c r="AA298" s="2"/>
      <c r="AB298" s="2"/>
      <c r="AC298" s="24"/>
    </row>
    <row r="299" ht="12.75" customHeight="1">
      <c r="A299" s="2"/>
      <c r="B299" s="2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4"/>
      <c r="Z299" s="24"/>
      <c r="AA299" s="2"/>
      <c r="AB299" s="2"/>
      <c r="AC299" s="24"/>
    </row>
    <row r="300" ht="12.75" customHeight="1">
      <c r="A300" s="2"/>
      <c r="B300" s="2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4"/>
      <c r="Z300" s="24"/>
      <c r="AA300" s="2"/>
      <c r="AB300" s="2"/>
      <c r="AC300" s="24"/>
    </row>
    <row r="301" ht="12.75" customHeight="1">
      <c r="A301" s="2"/>
      <c r="B301" s="2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4"/>
      <c r="Z301" s="24"/>
      <c r="AA301" s="2"/>
      <c r="AB301" s="2"/>
      <c r="AC301" s="24"/>
    </row>
    <row r="302" ht="12.75" customHeight="1">
      <c r="A302" s="2"/>
      <c r="B302" s="2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4"/>
      <c r="Z302" s="24"/>
      <c r="AA302" s="2"/>
      <c r="AB302" s="2"/>
      <c r="AC302" s="24"/>
    </row>
    <row r="303" ht="12.75" customHeight="1">
      <c r="A303" s="2"/>
      <c r="B303" s="2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4"/>
      <c r="Z303" s="24"/>
      <c r="AA303" s="2"/>
      <c r="AB303" s="2"/>
      <c r="AC303" s="24"/>
    </row>
    <row r="304" ht="12.75" customHeight="1">
      <c r="A304" s="2"/>
      <c r="B304" s="2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4"/>
      <c r="Z304" s="24"/>
      <c r="AA304" s="2"/>
      <c r="AB304" s="2"/>
      <c r="AC304" s="24"/>
    </row>
    <row r="305" ht="12.75" customHeight="1">
      <c r="A305" s="2"/>
      <c r="B305" s="2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4"/>
      <c r="Z305" s="24"/>
      <c r="AA305" s="2"/>
      <c r="AB305" s="2"/>
      <c r="AC305" s="24"/>
    </row>
    <row r="306" ht="12.75" customHeight="1">
      <c r="A306" s="2"/>
      <c r="B306" s="2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4"/>
      <c r="Z306" s="24"/>
      <c r="AA306" s="2"/>
      <c r="AB306" s="2"/>
      <c r="AC306" s="24"/>
    </row>
    <row r="307" ht="12.75" customHeight="1">
      <c r="A307" s="2"/>
      <c r="B307" s="2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4"/>
      <c r="Z307" s="24"/>
      <c r="AA307" s="2"/>
      <c r="AB307" s="2"/>
      <c r="AC307" s="24"/>
    </row>
    <row r="308" ht="12.75" customHeight="1">
      <c r="A308" s="2"/>
      <c r="B308" s="2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4"/>
      <c r="Z308" s="24"/>
      <c r="AA308" s="2"/>
      <c r="AB308" s="2"/>
      <c r="AC308" s="24"/>
    </row>
    <row r="309" ht="12.75" customHeight="1">
      <c r="A309" s="2"/>
      <c r="B309" s="2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4"/>
      <c r="Z309" s="24"/>
      <c r="AA309" s="2"/>
      <c r="AB309" s="2"/>
      <c r="AC309" s="24"/>
    </row>
    <row r="310" ht="12.75" customHeight="1">
      <c r="A310" s="2"/>
      <c r="B310" s="2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4"/>
      <c r="Z310" s="24"/>
      <c r="AA310" s="2"/>
      <c r="AB310" s="2"/>
      <c r="AC310" s="24"/>
    </row>
    <row r="311" ht="12.75" customHeight="1">
      <c r="A311" s="2"/>
      <c r="B311" s="2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4"/>
      <c r="Z311" s="24"/>
      <c r="AA311" s="2"/>
      <c r="AB311" s="2"/>
      <c r="AC311" s="24"/>
    </row>
    <row r="312" ht="12.75" customHeight="1">
      <c r="A312" s="2"/>
      <c r="B312" s="2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4"/>
      <c r="Z312" s="24"/>
      <c r="AA312" s="2"/>
      <c r="AB312" s="2"/>
      <c r="AC312" s="24"/>
    </row>
    <row r="313" ht="12.75" customHeight="1">
      <c r="A313" s="2"/>
      <c r="B313" s="2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4"/>
      <c r="Z313" s="24"/>
      <c r="AA313" s="2"/>
      <c r="AB313" s="2"/>
      <c r="AC313" s="24"/>
    </row>
    <row r="314" ht="12.75" customHeight="1">
      <c r="A314" s="2"/>
      <c r="B314" s="2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4"/>
      <c r="Z314" s="24"/>
      <c r="AA314" s="2"/>
      <c r="AB314" s="2"/>
      <c r="AC314" s="24"/>
    </row>
    <row r="315" ht="12.75" customHeight="1">
      <c r="A315" s="2"/>
      <c r="B315" s="2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4"/>
      <c r="Z315" s="24"/>
      <c r="AA315" s="2"/>
      <c r="AB315" s="2"/>
      <c r="AC315" s="24"/>
    </row>
    <row r="316" ht="12.75" customHeight="1">
      <c r="A316" s="2"/>
      <c r="B316" s="2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4"/>
      <c r="Z316" s="24"/>
      <c r="AA316" s="2"/>
      <c r="AB316" s="2"/>
      <c r="AC316" s="24"/>
    </row>
    <row r="317" ht="12.75" customHeight="1">
      <c r="A317" s="2"/>
      <c r="B317" s="2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4"/>
      <c r="Z317" s="24"/>
      <c r="AA317" s="2"/>
      <c r="AB317" s="2"/>
      <c r="AC317" s="24"/>
    </row>
    <row r="318" ht="12.75" customHeight="1">
      <c r="A318" s="2"/>
      <c r="B318" s="2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4"/>
      <c r="Z318" s="24"/>
      <c r="AA318" s="2"/>
      <c r="AB318" s="2"/>
      <c r="AC318" s="24"/>
    </row>
    <row r="319" ht="12.75" customHeight="1">
      <c r="A319" s="2"/>
      <c r="B319" s="2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4"/>
      <c r="Z319" s="24"/>
      <c r="AA319" s="2"/>
      <c r="AB319" s="2"/>
      <c r="AC319" s="24"/>
    </row>
    <row r="320" ht="12.75" customHeight="1">
      <c r="A320" s="2"/>
      <c r="B320" s="2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4"/>
      <c r="Z320" s="24"/>
      <c r="AA320" s="2"/>
      <c r="AB320" s="2"/>
      <c r="AC320" s="24"/>
    </row>
    <row r="321" ht="12.75" customHeight="1">
      <c r="A321" s="2"/>
      <c r="B321" s="2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4"/>
      <c r="Z321" s="24"/>
      <c r="AA321" s="2"/>
      <c r="AB321" s="2"/>
      <c r="AC321" s="24"/>
    </row>
    <row r="322" ht="12.75" customHeight="1">
      <c r="A322" s="2"/>
      <c r="B322" s="2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4"/>
      <c r="Z322" s="24"/>
      <c r="AA322" s="2"/>
      <c r="AB322" s="2"/>
      <c r="AC322" s="24"/>
    </row>
    <row r="323" ht="12.75" customHeight="1">
      <c r="A323" s="2"/>
      <c r="B323" s="2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4"/>
      <c r="Z323" s="24"/>
      <c r="AA323" s="2"/>
      <c r="AB323" s="2"/>
      <c r="AC323" s="24"/>
    </row>
    <row r="324" ht="12.75" customHeight="1">
      <c r="A324" s="2"/>
      <c r="B324" s="2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4"/>
      <c r="Z324" s="24"/>
      <c r="AA324" s="2"/>
      <c r="AB324" s="2"/>
      <c r="AC324" s="24"/>
    </row>
    <row r="325" ht="12.75" customHeight="1">
      <c r="A325" s="2"/>
      <c r="B325" s="2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4"/>
      <c r="Z325" s="24"/>
      <c r="AA325" s="2"/>
      <c r="AB325" s="2"/>
      <c r="AC325" s="24"/>
    </row>
    <row r="326" ht="12.75" customHeight="1">
      <c r="A326" s="2"/>
      <c r="B326" s="2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4"/>
      <c r="Z326" s="24"/>
      <c r="AA326" s="2"/>
      <c r="AB326" s="2"/>
      <c r="AC326" s="24"/>
    </row>
    <row r="327" ht="12.75" customHeight="1">
      <c r="A327" s="2"/>
      <c r="B327" s="2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4"/>
      <c r="Z327" s="24"/>
      <c r="AA327" s="2"/>
      <c r="AB327" s="2"/>
      <c r="AC327" s="24"/>
    </row>
    <row r="328" ht="12.75" customHeight="1">
      <c r="A328" s="2"/>
      <c r="B328" s="2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4"/>
      <c r="Z328" s="24"/>
      <c r="AA328" s="2"/>
      <c r="AB328" s="2"/>
      <c r="AC328" s="24"/>
    </row>
    <row r="329" ht="12.75" customHeight="1">
      <c r="A329" s="2"/>
      <c r="B329" s="2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4"/>
      <c r="Z329" s="24"/>
      <c r="AA329" s="2"/>
      <c r="AB329" s="2"/>
      <c r="AC329" s="24"/>
    </row>
    <row r="330" ht="12.75" customHeight="1">
      <c r="A330" s="2"/>
      <c r="B330" s="2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4"/>
      <c r="Z330" s="24"/>
      <c r="AA330" s="2"/>
      <c r="AB330" s="2"/>
      <c r="AC330" s="24"/>
    </row>
    <row r="331" ht="12.75" customHeight="1">
      <c r="A331" s="2"/>
      <c r="B331" s="2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4"/>
      <c r="Z331" s="24"/>
      <c r="AA331" s="2"/>
      <c r="AB331" s="2"/>
      <c r="AC331" s="24"/>
    </row>
    <row r="332" ht="12.75" customHeight="1">
      <c r="A332" s="2"/>
      <c r="B332" s="2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4"/>
      <c r="Z332" s="24"/>
      <c r="AA332" s="2"/>
      <c r="AB332" s="2"/>
      <c r="AC332" s="24"/>
    </row>
    <row r="333" ht="12.75" customHeight="1">
      <c r="A333" s="2"/>
      <c r="B333" s="2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4"/>
      <c r="Z333" s="24"/>
      <c r="AA333" s="2"/>
      <c r="AB333" s="2"/>
      <c r="AC333" s="24"/>
    </row>
    <row r="334" ht="12.75" customHeight="1">
      <c r="A334" s="2"/>
      <c r="B334" s="2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4"/>
      <c r="Z334" s="24"/>
      <c r="AA334" s="2"/>
      <c r="AB334" s="2"/>
      <c r="AC334" s="24"/>
    </row>
    <row r="335" ht="12.75" customHeight="1">
      <c r="A335" s="2"/>
      <c r="B335" s="2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4"/>
      <c r="Z335" s="24"/>
      <c r="AA335" s="2"/>
      <c r="AB335" s="2"/>
      <c r="AC335" s="24"/>
    </row>
    <row r="336" ht="12.75" customHeight="1">
      <c r="A336" s="2"/>
      <c r="B336" s="2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4"/>
      <c r="Z336" s="24"/>
      <c r="AA336" s="2"/>
      <c r="AB336" s="2"/>
      <c r="AC336" s="24"/>
    </row>
    <row r="337" ht="12.75" customHeight="1">
      <c r="A337" s="2"/>
      <c r="B337" s="2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4"/>
      <c r="Z337" s="24"/>
      <c r="AA337" s="2"/>
      <c r="AB337" s="2"/>
      <c r="AC337" s="24"/>
    </row>
    <row r="338" ht="12.75" customHeight="1">
      <c r="A338" s="2"/>
      <c r="B338" s="2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4"/>
      <c r="Z338" s="24"/>
      <c r="AA338" s="2"/>
      <c r="AB338" s="2"/>
      <c r="AC338" s="24"/>
    </row>
    <row r="339" ht="12.75" customHeight="1">
      <c r="A339" s="2"/>
      <c r="B339" s="2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4"/>
      <c r="Z339" s="24"/>
      <c r="AA339" s="2"/>
      <c r="AB339" s="2"/>
      <c r="AC339" s="24"/>
    </row>
    <row r="340" ht="12.75" customHeight="1">
      <c r="A340" s="2"/>
      <c r="B340" s="2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4"/>
      <c r="Z340" s="24"/>
      <c r="AA340" s="2"/>
      <c r="AB340" s="2"/>
      <c r="AC340" s="24"/>
    </row>
    <row r="341" ht="12.75" customHeight="1">
      <c r="A341" s="2"/>
      <c r="B341" s="2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4"/>
      <c r="Z341" s="24"/>
      <c r="AA341" s="2"/>
      <c r="AB341" s="2"/>
      <c r="AC341" s="24"/>
    </row>
    <row r="342" ht="12.75" customHeight="1">
      <c r="A342" s="2"/>
      <c r="B342" s="2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4"/>
      <c r="Z342" s="24"/>
      <c r="AA342" s="2"/>
      <c r="AB342" s="2"/>
      <c r="AC342" s="24"/>
    </row>
    <row r="343" ht="12.75" customHeight="1">
      <c r="A343" s="2"/>
      <c r="B343" s="2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4"/>
      <c r="Z343" s="24"/>
      <c r="AA343" s="2"/>
      <c r="AB343" s="2"/>
      <c r="AC343" s="24"/>
    </row>
    <row r="344" ht="12.75" customHeight="1">
      <c r="A344" s="2"/>
      <c r="B344" s="2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4"/>
      <c r="Z344" s="24"/>
      <c r="AA344" s="2"/>
      <c r="AB344" s="2"/>
      <c r="AC344" s="24"/>
    </row>
    <row r="345" ht="12.75" customHeight="1">
      <c r="A345" s="2"/>
      <c r="B345" s="2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4"/>
      <c r="Z345" s="24"/>
      <c r="AA345" s="2"/>
      <c r="AB345" s="2"/>
      <c r="AC345" s="24"/>
    </row>
    <row r="346" ht="12.75" customHeight="1">
      <c r="A346" s="2"/>
      <c r="B346" s="2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4"/>
      <c r="Z346" s="24"/>
      <c r="AA346" s="2"/>
      <c r="AB346" s="2"/>
      <c r="AC346" s="24"/>
    </row>
    <row r="347" ht="12.75" customHeight="1">
      <c r="A347" s="2"/>
      <c r="B347" s="2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4"/>
      <c r="Z347" s="24"/>
      <c r="AA347" s="2"/>
      <c r="AB347" s="2"/>
      <c r="AC347" s="24"/>
    </row>
    <row r="348" ht="12.75" customHeight="1">
      <c r="A348" s="2"/>
      <c r="B348" s="2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4"/>
      <c r="Z348" s="24"/>
      <c r="AA348" s="2"/>
      <c r="AB348" s="2"/>
      <c r="AC348" s="24"/>
    </row>
    <row r="349" ht="12.75" customHeight="1">
      <c r="A349" s="2"/>
      <c r="B349" s="2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4"/>
      <c r="Z349" s="24"/>
      <c r="AA349" s="2"/>
      <c r="AB349" s="2"/>
      <c r="AC349" s="24"/>
    </row>
    <row r="350" ht="12.75" customHeight="1">
      <c r="A350" s="2"/>
      <c r="B350" s="2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4"/>
      <c r="Z350" s="24"/>
      <c r="AA350" s="2"/>
      <c r="AB350" s="2"/>
      <c r="AC350" s="24"/>
    </row>
    <row r="351" ht="12.75" customHeight="1">
      <c r="A351" s="2"/>
      <c r="B351" s="2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4"/>
      <c r="Z351" s="24"/>
      <c r="AA351" s="2"/>
      <c r="AB351" s="2"/>
      <c r="AC351" s="24"/>
    </row>
    <row r="352" ht="12.75" customHeight="1">
      <c r="A352" s="2"/>
      <c r="B352" s="2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4"/>
      <c r="Z352" s="24"/>
      <c r="AA352" s="2"/>
      <c r="AB352" s="2"/>
      <c r="AC352" s="24"/>
    </row>
    <row r="353" ht="12.75" customHeight="1">
      <c r="A353" s="2"/>
      <c r="B353" s="2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4"/>
      <c r="Z353" s="24"/>
      <c r="AA353" s="2"/>
      <c r="AB353" s="2"/>
      <c r="AC353" s="24"/>
    </row>
    <row r="354" ht="12.75" customHeight="1">
      <c r="A354" s="2"/>
      <c r="B354" s="2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4"/>
      <c r="Z354" s="24"/>
      <c r="AA354" s="2"/>
      <c r="AB354" s="2"/>
      <c r="AC354" s="24"/>
    </row>
    <row r="355" ht="12.75" customHeight="1">
      <c r="A355" s="2"/>
      <c r="B355" s="2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4"/>
      <c r="Z355" s="24"/>
      <c r="AA355" s="2"/>
      <c r="AB355" s="2"/>
      <c r="AC355" s="24"/>
    </row>
    <row r="356" ht="12.75" customHeight="1">
      <c r="A356" s="2"/>
      <c r="B356" s="2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4"/>
      <c r="Z356" s="24"/>
      <c r="AA356" s="2"/>
      <c r="AB356" s="2"/>
      <c r="AC356" s="24"/>
    </row>
    <row r="357" ht="12.75" customHeight="1">
      <c r="A357" s="2"/>
      <c r="B357" s="2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4"/>
      <c r="Z357" s="24"/>
      <c r="AA357" s="2"/>
      <c r="AB357" s="2"/>
      <c r="AC357" s="24"/>
    </row>
    <row r="358" ht="12.75" customHeight="1">
      <c r="A358" s="2"/>
      <c r="B358" s="2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4"/>
      <c r="Z358" s="24"/>
      <c r="AA358" s="2"/>
      <c r="AB358" s="2"/>
      <c r="AC358" s="24"/>
    </row>
    <row r="359" ht="12.75" customHeight="1">
      <c r="A359" s="2"/>
      <c r="B359" s="2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4"/>
      <c r="Z359" s="24"/>
      <c r="AA359" s="2"/>
      <c r="AB359" s="2"/>
      <c r="AC359" s="24"/>
    </row>
    <row r="360" ht="12.75" customHeight="1">
      <c r="A360" s="2"/>
      <c r="B360" s="2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4"/>
      <c r="Z360" s="24"/>
      <c r="AA360" s="2"/>
      <c r="AB360" s="2"/>
      <c r="AC360" s="24"/>
    </row>
    <row r="361" ht="12.75" customHeight="1">
      <c r="A361" s="2"/>
      <c r="B361" s="2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4"/>
      <c r="Z361" s="24"/>
      <c r="AA361" s="2"/>
      <c r="AB361" s="2"/>
      <c r="AC361" s="24"/>
    </row>
    <row r="362" ht="12.75" customHeight="1">
      <c r="A362" s="2"/>
      <c r="B362" s="2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4"/>
      <c r="Z362" s="24"/>
      <c r="AA362" s="2"/>
      <c r="AB362" s="2"/>
      <c r="AC362" s="24"/>
    </row>
    <row r="363" ht="12.75" customHeight="1">
      <c r="A363" s="2"/>
      <c r="B363" s="2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4"/>
      <c r="Z363" s="24"/>
      <c r="AA363" s="2"/>
      <c r="AB363" s="2"/>
      <c r="AC363" s="24"/>
    </row>
    <row r="364" ht="12.75" customHeight="1">
      <c r="A364" s="2"/>
      <c r="B364" s="2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4"/>
      <c r="Z364" s="24"/>
      <c r="AA364" s="2"/>
      <c r="AB364" s="2"/>
      <c r="AC364" s="24"/>
    </row>
    <row r="365" ht="12.75" customHeight="1">
      <c r="A365" s="2"/>
      <c r="B365" s="2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4"/>
      <c r="Z365" s="24"/>
      <c r="AA365" s="2"/>
      <c r="AB365" s="2"/>
      <c r="AC365" s="24"/>
    </row>
    <row r="366" ht="12.75" customHeight="1">
      <c r="A366" s="2"/>
      <c r="B366" s="2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4"/>
      <c r="Z366" s="24"/>
      <c r="AA366" s="2"/>
      <c r="AB366" s="2"/>
      <c r="AC366" s="24"/>
    </row>
    <row r="367" ht="12.75" customHeight="1">
      <c r="A367" s="2"/>
      <c r="B367" s="2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4"/>
      <c r="Z367" s="24"/>
      <c r="AA367" s="2"/>
      <c r="AB367" s="2"/>
      <c r="AC367" s="24"/>
    </row>
    <row r="368" ht="12.75" customHeight="1">
      <c r="A368" s="2"/>
      <c r="B368" s="2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4"/>
      <c r="Z368" s="24"/>
      <c r="AA368" s="2"/>
      <c r="AB368" s="2"/>
      <c r="AC368" s="24"/>
    </row>
    <row r="369" ht="12.75" customHeight="1">
      <c r="A369" s="2"/>
      <c r="B369" s="2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4"/>
      <c r="Z369" s="24"/>
      <c r="AA369" s="2"/>
      <c r="AB369" s="2"/>
      <c r="AC369" s="24"/>
    </row>
    <row r="370" ht="12.75" customHeight="1">
      <c r="A370" s="2"/>
      <c r="B370" s="2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4"/>
      <c r="Z370" s="24"/>
      <c r="AA370" s="2"/>
      <c r="AB370" s="2"/>
      <c r="AC370" s="24"/>
    </row>
    <row r="371" ht="12.75" customHeight="1">
      <c r="A371" s="2"/>
      <c r="B371" s="2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4"/>
      <c r="Z371" s="24"/>
      <c r="AA371" s="2"/>
      <c r="AB371" s="2"/>
      <c r="AC371" s="24"/>
    </row>
    <row r="372" ht="12.75" customHeight="1">
      <c r="A372" s="2"/>
      <c r="B372" s="2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4"/>
      <c r="Z372" s="24"/>
      <c r="AA372" s="2"/>
      <c r="AB372" s="2"/>
      <c r="AC372" s="24"/>
    </row>
    <row r="373" ht="12.75" customHeight="1">
      <c r="A373" s="2"/>
      <c r="B373" s="2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4"/>
      <c r="Z373" s="24"/>
      <c r="AA373" s="2"/>
      <c r="AB373" s="2"/>
      <c r="AC373" s="24"/>
    </row>
    <row r="374" ht="12.75" customHeight="1">
      <c r="A374" s="2"/>
      <c r="B374" s="2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4"/>
      <c r="Z374" s="24"/>
      <c r="AA374" s="2"/>
      <c r="AB374" s="2"/>
      <c r="AC374" s="24"/>
    </row>
    <row r="375" ht="12.75" customHeight="1">
      <c r="A375" s="2"/>
      <c r="B375" s="2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4"/>
      <c r="Z375" s="24"/>
      <c r="AA375" s="2"/>
      <c r="AB375" s="2"/>
      <c r="AC375" s="24"/>
    </row>
    <row r="376" ht="12.75" customHeight="1">
      <c r="A376" s="2"/>
      <c r="B376" s="2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4"/>
      <c r="Z376" s="24"/>
      <c r="AA376" s="2"/>
      <c r="AB376" s="2"/>
      <c r="AC376" s="24"/>
    </row>
    <row r="377" ht="12.75" customHeight="1">
      <c r="A377" s="2"/>
      <c r="B377" s="2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4"/>
      <c r="Z377" s="24"/>
      <c r="AA377" s="2"/>
      <c r="AB377" s="2"/>
      <c r="AC377" s="24"/>
    </row>
    <row r="378" ht="12.75" customHeight="1">
      <c r="A378" s="2"/>
      <c r="B378" s="2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4"/>
      <c r="Z378" s="24"/>
      <c r="AA378" s="2"/>
      <c r="AB378" s="2"/>
      <c r="AC378" s="24"/>
    </row>
    <row r="379" ht="12.75" customHeight="1">
      <c r="A379" s="2"/>
      <c r="B379" s="2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4"/>
      <c r="Z379" s="24"/>
      <c r="AA379" s="2"/>
      <c r="AB379" s="2"/>
      <c r="AC379" s="24"/>
    </row>
    <row r="380" ht="12.75" customHeight="1">
      <c r="A380" s="2"/>
      <c r="B380" s="2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4"/>
      <c r="Z380" s="24"/>
      <c r="AA380" s="2"/>
      <c r="AB380" s="2"/>
      <c r="AC380" s="24"/>
    </row>
    <row r="381" ht="12.75" customHeight="1">
      <c r="A381" s="2"/>
      <c r="B381" s="2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4"/>
      <c r="Z381" s="24"/>
      <c r="AA381" s="2"/>
      <c r="AB381" s="2"/>
      <c r="AC381" s="24"/>
    </row>
    <row r="382" ht="12.75" customHeight="1">
      <c r="A382" s="2"/>
      <c r="B382" s="2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4"/>
      <c r="Z382" s="24"/>
      <c r="AA382" s="2"/>
      <c r="AB382" s="2"/>
      <c r="AC382" s="24"/>
    </row>
    <row r="383" ht="12.75" customHeight="1">
      <c r="A383" s="2"/>
      <c r="B383" s="2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4"/>
      <c r="Z383" s="24"/>
      <c r="AA383" s="2"/>
      <c r="AB383" s="2"/>
      <c r="AC383" s="24"/>
    </row>
    <row r="384" ht="12.75" customHeight="1">
      <c r="A384" s="2"/>
      <c r="B384" s="2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4"/>
      <c r="Z384" s="24"/>
      <c r="AA384" s="2"/>
      <c r="AB384" s="2"/>
      <c r="AC384" s="24"/>
    </row>
    <row r="385" ht="12.75" customHeight="1">
      <c r="A385" s="2"/>
      <c r="B385" s="2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4"/>
      <c r="Z385" s="24"/>
      <c r="AA385" s="2"/>
      <c r="AB385" s="2"/>
      <c r="AC385" s="24"/>
    </row>
    <row r="386" ht="12.75" customHeight="1">
      <c r="A386" s="2"/>
      <c r="B386" s="2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4"/>
      <c r="Z386" s="24"/>
      <c r="AA386" s="2"/>
      <c r="AB386" s="2"/>
      <c r="AC386" s="24"/>
    </row>
    <row r="387" ht="12.75" customHeight="1">
      <c r="A387" s="2"/>
      <c r="B387" s="2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4"/>
      <c r="Z387" s="24"/>
      <c r="AA387" s="2"/>
      <c r="AB387" s="2"/>
      <c r="AC387" s="24"/>
    </row>
    <row r="388" ht="12.75" customHeight="1">
      <c r="A388" s="2"/>
      <c r="B388" s="2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4"/>
      <c r="Z388" s="24"/>
      <c r="AA388" s="2"/>
      <c r="AB388" s="2"/>
      <c r="AC388" s="24"/>
    </row>
    <row r="389" ht="12.75" customHeight="1">
      <c r="A389" s="2"/>
      <c r="B389" s="2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4"/>
      <c r="Z389" s="24"/>
      <c r="AA389" s="2"/>
      <c r="AB389" s="2"/>
      <c r="AC389" s="24"/>
    </row>
    <row r="390" ht="12.75" customHeight="1">
      <c r="A390" s="2"/>
      <c r="B390" s="2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4"/>
      <c r="Z390" s="24"/>
      <c r="AA390" s="2"/>
      <c r="AB390" s="2"/>
      <c r="AC390" s="24"/>
    </row>
    <row r="391" ht="12.75" customHeight="1">
      <c r="A391" s="2"/>
      <c r="B391" s="2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4"/>
      <c r="Z391" s="24"/>
      <c r="AA391" s="2"/>
      <c r="AB391" s="2"/>
      <c r="AC391" s="24"/>
    </row>
    <row r="392" ht="12.75" customHeight="1">
      <c r="A392" s="2"/>
      <c r="B392" s="2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4"/>
      <c r="Z392" s="24"/>
      <c r="AA392" s="2"/>
      <c r="AB392" s="2"/>
      <c r="AC392" s="24"/>
    </row>
    <row r="393" ht="12.75" customHeight="1">
      <c r="A393" s="2"/>
      <c r="B393" s="2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4"/>
      <c r="Z393" s="24"/>
      <c r="AA393" s="2"/>
      <c r="AB393" s="2"/>
      <c r="AC393" s="24"/>
    </row>
    <row r="394" ht="12.75" customHeight="1">
      <c r="A394" s="2"/>
      <c r="B394" s="2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4"/>
      <c r="Z394" s="24"/>
      <c r="AA394" s="2"/>
      <c r="AB394" s="2"/>
      <c r="AC394" s="24"/>
    </row>
    <row r="395" ht="12.75" customHeight="1">
      <c r="A395" s="2"/>
      <c r="B395" s="2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4"/>
      <c r="Z395" s="24"/>
      <c r="AA395" s="2"/>
      <c r="AB395" s="2"/>
      <c r="AC395" s="24"/>
    </row>
    <row r="396" ht="12.75" customHeight="1">
      <c r="A396" s="2"/>
      <c r="B396" s="2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4"/>
      <c r="Z396" s="24"/>
      <c r="AA396" s="2"/>
      <c r="AB396" s="2"/>
      <c r="AC396" s="24"/>
    </row>
    <row r="397" ht="12.75" customHeight="1">
      <c r="A397" s="2"/>
      <c r="B397" s="2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4"/>
      <c r="Z397" s="24"/>
      <c r="AA397" s="2"/>
      <c r="AB397" s="2"/>
      <c r="AC397" s="24"/>
    </row>
    <row r="398" ht="12.75" customHeight="1">
      <c r="A398" s="2"/>
      <c r="B398" s="2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4"/>
      <c r="Z398" s="24"/>
      <c r="AA398" s="2"/>
      <c r="AB398" s="2"/>
      <c r="AC398" s="24"/>
    </row>
    <row r="399" ht="12.75" customHeight="1">
      <c r="A399" s="2"/>
      <c r="B399" s="2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4"/>
      <c r="Z399" s="24"/>
      <c r="AA399" s="2"/>
      <c r="AB399" s="2"/>
      <c r="AC399" s="24"/>
    </row>
    <row r="400" ht="12.75" customHeight="1">
      <c r="A400" s="2"/>
      <c r="B400" s="2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4"/>
      <c r="Z400" s="24"/>
      <c r="AA400" s="2"/>
      <c r="AB400" s="2"/>
      <c r="AC400" s="24"/>
    </row>
    <row r="401" ht="12.75" customHeight="1">
      <c r="A401" s="2"/>
      <c r="B401" s="2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4"/>
      <c r="Z401" s="24"/>
      <c r="AA401" s="2"/>
      <c r="AB401" s="2"/>
      <c r="AC401" s="24"/>
    </row>
    <row r="402" ht="12.75" customHeight="1">
      <c r="A402" s="2"/>
      <c r="B402" s="2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4"/>
      <c r="Z402" s="24"/>
      <c r="AA402" s="2"/>
      <c r="AB402" s="2"/>
      <c r="AC402" s="24"/>
    </row>
    <row r="403" ht="12.75" customHeight="1">
      <c r="A403" s="2"/>
      <c r="B403" s="2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4"/>
      <c r="Z403" s="24"/>
      <c r="AA403" s="2"/>
      <c r="AB403" s="2"/>
      <c r="AC403" s="24"/>
    </row>
    <row r="404" ht="12.75" customHeight="1">
      <c r="A404" s="2"/>
      <c r="B404" s="2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4"/>
      <c r="Z404" s="24"/>
      <c r="AA404" s="2"/>
      <c r="AB404" s="2"/>
      <c r="AC404" s="24"/>
    </row>
    <row r="405" ht="12.75" customHeight="1">
      <c r="A405" s="2"/>
      <c r="B405" s="2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4"/>
      <c r="Z405" s="24"/>
      <c r="AA405" s="2"/>
      <c r="AB405" s="2"/>
      <c r="AC405" s="24"/>
    </row>
    <row r="406" ht="12.75" customHeight="1">
      <c r="A406" s="2"/>
      <c r="B406" s="2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4"/>
      <c r="Z406" s="24"/>
      <c r="AA406" s="2"/>
      <c r="AB406" s="2"/>
      <c r="AC406" s="24"/>
    </row>
    <row r="407" ht="12.75" customHeight="1">
      <c r="A407" s="2"/>
      <c r="B407" s="2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4"/>
      <c r="Z407" s="24"/>
      <c r="AA407" s="2"/>
      <c r="AB407" s="2"/>
      <c r="AC407" s="24"/>
    </row>
    <row r="408" ht="12.75" customHeight="1">
      <c r="A408" s="2"/>
      <c r="B408" s="2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4"/>
      <c r="Z408" s="24"/>
      <c r="AA408" s="2"/>
      <c r="AB408" s="2"/>
      <c r="AC408" s="24"/>
    </row>
    <row r="409" ht="12.75" customHeight="1">
      <c r="A409" s="2"/>
      <c r="B409" s="2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4"/>
      <c r="Z409" s="24"/>
      <c r="AA409" s="2"/>
      <c r="AB409" s="2"/>
      <c r="AC409" s="24"/>
    </row>
    <row r="410" ht="12.75" customHeight="1">
      <c r="A410" s="2"/>
      <c r="B410" s="2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4"/>
      <c r="Z410" s="24"/>
      <c r="AA410" s="2"/>
      <c r="AB410" s="2"/>
      <c r="AC410" s="24"/>
    </row>
    <row r="411" ht="12.75" customHeight="1">
      <c r="A411" s="2"/>
      <c r="B411" s="2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4"/>
      <c r="Z411" s="24"/>
      <c r="AA411" s="2"/>
      <c r="AB411" s="2"/>
      <c r="AC411" s="24"/>
    </row>
    <row r="412" ht="12.75" customHeight="1">
      <c r="A412" s="2"/>
      <c r="B412" s="2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4"/>
      <c r="Z412" s="24"/>
      <c r="AA412" s="2"/>
      <c r="AB412" s="2"/>
      <c r="AC412" s="24"/>
    </row>
    <row r="413" ht="12.75" customHeight="1">
      <c r="A413" s="2"/>
      <c r="B413" s="2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4"/>
      <c r="Z413" s="24"/>
      <c r="AA413" s="2"/>
      <c r="AB413" s="2"/>
      <c r="AC413" s="24"/>
    </row>
    <row r="414" ht="12.75" customHeight="1">
      <c r="A414" s="2"/>
      <c r="B414" s="2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4"/>
      <c r="Z414" s="24"/>
      <c r="AA414" s="2"/>
      <c r="AB414" s="2"/>
      <c r="AC414" s="24"/>
    </row>
    <row r="415" ht="12.75" customHeight="1">
      <c r="A415" s="2"/>
      <c r="B415" s="2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4"/>
      <c r="Z415" s="24"/>
      <c r="AA415" s="2"/>
      <c r="AB415" s="2"/>
      <c r="AC415" s="24"/>
    </row>
    <row r="416" ht="12.75" customHeight="1">
      <c r="A416" s="2"/>
      <c r="B416" s="2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4"/>
      <c r="Z416" s="24"/>
      <c r="AA416" s="2"/>
      <c r="AB416" s="2"/>
      <c r="AC416" s="24"/>
    </row>
    <row r="417" ht="12.75" customHeight="1">
      <c r="A417" s="2"/>
      <c r="B417" s="2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4"/>
      <c r="Z417" s="24"/>
      <c r="AA417" s="2"/>
      <c r="AB417" s="2"/>
      <c r="AC417" s="24"/>
    </row>
    <row r="418" ht="12.75" customHeight="1">
      <c r="A418" s="2"/>
      <c r="B418" s="2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4"/>
      <c r="Z418" s="24"/>
      <c r="AA418" s="2"/>
      <c r="AB418" s="2"/>
      <c r="AC418" s="24"/>
    </row>
    <row r="419" ht="12.75" customHeight="1">
      <c r="A419" s="2"/>
      <c r="B419" s="2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4"/>
      <c r="Z419" s="24"/>
      <c r="AA419" s="2"/>
      <c r="AB419" s="2"/>
      <c r="AC419" s="24"/>
    </row>
    <row r="420" ht="12.75" customHeight="1">
      <c r="A420" s="2"/>
      <c r="B420" s="2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4"/>
      <c r="Z420" s="24"/>
      <c r="AA420" s="2"/>
      <c r="AB420" s="2"/>
      <c r="AC420" s="24"/>
    </row>
    <row r="421" ht="12.75" customHeight="1">
      <c r="A421" s="2"/>
      <c r="B421" s="2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4"/>
      <c r="Z421" s="24"/>
      <c r="AA421" s="2"/>
      <c r="AB421" s="2"/>
      <c r="AC421" s="24"/>
    </row>
    <row r="422" ht="12.75" customHeight="1">
      <c r="A422" s="2"/>
      <c r="B422" s="2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4"/>
      <c r="Z422" s="24"/>
      <c r="AA422" s="2"/>
      <c r="AB422" s="2"/>
      <c r="AC422" s="24"/>
    </row>
    <row r="423" ht="12.75" customHeight="1">
      <c r="A423" s="2"/>
      <c r="B423" s="2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4"/>
      <c r="Z423" s="24"/>
      <c r="AA423" s="2"/>
      <c r="AB423" s="2"/>
      <c r="AC423" s="24"/>
    </row>
    <row r="424" ht="12.75" customHeight="1">
      <c r="A424" s="2"/>
      <c r="B424" s="2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4"/>
      <c r="Z424" s="24"/>
      <c r="AA424" s="2"/>
      <c r="AB424" s="2"/>
      <c r="AC424" s="24"/>
    </row>
    <row r="425" ht="12.75" customHeight="1">
      <c r="A425" s="2"/>
      <c r="B425" s="2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4"/>
      <c r="Z425" s="24"/>
      <c r="AA425" s="2"/>
      <c r="AB425" s="2"/>
      <c r="AC425" s="24"/>
    </row>
    <row r="426" ht="12.75" customHeight="1">
      <c r="A426" s="2"/>
      <c r="B426" s="2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4"/>
      <c r="Z426" s="24"/>
      <c r="AA426" s="2"/>
      <c r="AB426" s="2"/>
      <c r="AC426" s="24"/>
    </row>
    <row r="427" ht="12.75" customHeight="1">
      <c r="A427" s="2"/>
      <c r="B427" s="2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4"/>
      <c r="Z427" s="24"/>
      <c r="AA427" s="2"/>
      <c r="AB427" s="2"/>
      <c r="AC427" s="24"/>
    </row>
    <row r="428" ht="12.75" customHeight="1">
      <c r="A428" s="2"/>
      <c r="B428" s="2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4"/>
      <c r="Z428" s="24"/>
      <c r="AA428" s="2"/>
      <c r="AB428" s="2"/>
      <c r="AC428" s="24"/>
    </row>
    <row r="429" ht="12.75" customHeight="1">
      <c r="A429" s="2"/>
      <c r="B429" s="2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4"/>
      <c r="Z429" s="24"/>
      <c r="AA429" s="2"/>
      <c r="AB429" s="2"/>
      <c r="AC429" s="24"/>
    </row>
    <row r="430" ht="12.75" customHeight="1">
      <c r="A430" s="2"/>
      <c r="B430" s="2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4"/>
      <c r="Z430" s="24"/>
      <c r="AA430" s="2"/>
      <c r="AB430" s="2"/>
      <c r="AC430" s="24"/>
    </row>
    <row r="431" ht="12.75" customHeight="1">
      <c r="A431" s="2"/>
      <c r="B431" s="2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4"/>
      <c r="Z431" s="24"/>
      <c r="AA431" s="2"/>
      <c r="AB431" s="2"/>
      <c r="AC431" s="24"/>
    </row>
    <row r="432" ht="12.75" customHeight="1">
      <c r="A432" s="2"/>
      <c r="B432" s="2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4"/>
      <c r="Z432" s="24"/>
      <c r="AA432" s="2"/>
      <c r="AB432" s="2"/>
      <c r="AC432" s="24"/>
    </row>
    <row r="433" ht="12.75" customHeight="1">
      <c r="A433" s="2"/>
      <c r="B433" s="2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4"/>
      <c r="Z433" s="24"/>
      <c r="AA433" s="2"/>
      <c r="AB433" s="2"/>
      <c r="AC433" s="24"/>
    </row>
    <row r="434" ht="12.75" customHeight="1">
      <c r="A434" s="2"/>
      <c r="B434" s="2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4"/>
      <c r="Z434" s="24"/>
      <c r="AA434" s="2"/>
      <c r="AB434" s="2"/>
      <c r="AC434" s="24"/>
    </row>
    <row r="435" ht="12.75" customHeight="1">
      <c r="A435" s="2"/>
      <c r="B435" s="2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4"/>
      <c r="Z435" s="24"/>
      <c r="AA435" s="2"/>
      <c r="AB435" s="2"/>
      <c r="AC435" s="24"/>
    </row>
    <row r="436" ht="12.75" customHeight="1">
      <c r="A436" s="2"/>
      <c r="B436" s="2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4"/>
      <c r="Z436" s="24"/>
      <c r="AA436" s="2"/>
      <c r="AB436" s="2"/>
      <c r="AC436" s="24"/>
    </row>
    <row r="437" ht="12.75" customHeight="1">
      <c r="A437" s="2"/>
      <c r="B437" s="2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4"/>
      <c r="Z437" s="24"/>
      <c r="AA437" s="2"/>
      <c r="AB437" s="2"/>
      <c r="AC437" s="24"/>
    </row>
    <row r="438" ht="12.75" customHeight="1">
      <c r="A438" s="2"/>
      <c r="B438" s="2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4"/>
      <c r="Z438" s="24"/>
      <c r="AA438" s="2"/>
      <c r="AB438" s="2"/>
      <c r="AC438" s="24"/>
    </row>
    <row r="439" ht="12.75" customHeight="1">
      <c r="A439" s="2"/>
      <c r="B439" s="2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4"/>
      <c r="Z439" s="24"/>
      <c r="AA439" s="2"/>
      <c r="AB439" s="2"/>
      <c r="AC439" s="24"/>
    </row>
    <row r="440" ht="12.75" customHeight="1">
      <c r="A440" s="2"/>
      <c r="B440" s="2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4"/>
      <c r="Z440" s="24"/>
      <c r="AA440" s="2"/>
      <c r="AB440" s="2"/>
      <c r="AC440" s="24"/>
    </row>
    <row r="441" ht="12.75" customHeight="1">
      <c r="A441" s="2"/>
      <c r="B441" s="2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4"/>
      <c r="Z441" s="24"/>
      <c r="AA441" s="2"/>
      <c r="AB441" s="2"/>
      <c r="AC441" s="24"/>
    </row>
    <row r="442" ht="12.75" customHeight="1">
      <c r="A442" s="2"/>
      <c r="B442" s="2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4"/>
      <c r="Z442" s="24"/>
      <c r="AA442" s="2"/>
      <c r="AB442" s="2"/>
      <c r="AC442" s="24"/>
    </row>
    <row r="443" ht="12.75" customHeight="1">
      <c r="A443" s="2"/>
      <c r="B443" s="2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4"/>
      <c r="Z443" s="24"/>
      <c r="AA443" s="2"/>
      <c r="AB443" s="2"/>
      <c r="AC443" s="24"/>
    </row>
    <row r="444" ht="12.75" customHeight="1">
      <c r="A444" s="2"/>
      <c r="B444" s="2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4"/>
      <c r="Z444" s="24"/>
      <c r="AA444" s="2"/>
      <c r="AB444" s="2"/>
      <c r="AC444" s="24"/>
    </row>
    <row r="445" ht="12.75" customHeight="1">
      <c r="A445" s="2"/>
      <c r="B445" s="2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4"/>
      <c r="Z445" s="24"/>
      <c r="AA445" s="2"/>
      <c r="AB445" s="2"/>
      <c r="AC445" s="24"/>
    </row>
    <row r="446" ht="12.75" customHeight="1">
      <c r="A446" s="2"/>
      <c r="B446" s="2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4"/>
      <c r="Z446" s="24"/>
      <c r="AA446" s="2"/>
      <c r="AB446" s="2"/>
      <c r="AC446" s="24"/>
    </row>
    <row r="447" ht="12.75" customHeight="1">
      <c r="A447" s="2"/>
      <c r="B447" s="2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4"/>
      <c r="Z447" s="24"/>
      <c r="AA447" s="2"/>
      <c r="AB447" s="2"/>
      <c r="AC447" s="24"/>
    </row>
    <row r="448" ht="12.75" customHeight="1">
      <c r="A448" s="2"/>
      <c r="B448" s="2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4"/>
      <c r="Z448" s="24"/>
      <c r="AA448" s="2"/>
      <c r="AB448" s="2"/>
      <c r="AC448" s="24"/>
    </row>
    <row r="449" ht="12.75" customHeight="1">
      <c r="A449" s="2"/>
      <c r="B449" s="2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4"/>
      <c r="Z449" s="24"/>
      <c r="AA449" s="2"/>
      <c r="AB449" s="2"/>
      <c r="AC449" s="24"/>
    </row>
    <row r="450" ht="12.75" customHeight="1">
      <c r="A450" s="2"/>
      <c r="B450" s="2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4"/>
      <c r="Z450" s="24"/>
      <c r="AA450" s="2"/>
      <c r="AB450" s="2"/>
      <c r="AC450" s="24"/>
    </row>
    <row r="451" ht="12.75" customHeight="1">
      <c r="A451" s="2"/>
      <c r="B451" s="2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4"/>
      <c r="Z451" s="24"/>
      <c r="AA451" s="2"/>
      <c r="AB451" s="2"/>
      <c r="AC451" s="24"/>
    </row>
    <row r="452" ht="12.75" customHeight="1">
      <c r="A452" s="2"/>
      <c r="B452" s="2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4"/>
      <c r="Z452" s="24"/>
      <c r="AA452" s="2"/>
      <c r="AB452" s="2"/>
      <c r="AC452" s="24"/>
    </row>
    <row r="453" ht="12.75" customHeight="1">
      <c r="A453" s="2"/>
      <c r="B453" s="2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4"/>
      <c r="Z453" s="24"/>
      <c r="AA453" s="2"/>
      <c r="AB453" s="2"/>
      <c r="AC453" s="24"/>
    </row>
    <row r="454" ht="12.75" customHeight="1">
      <c r="A454" s="2"/>
      <c r="B454" s="2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4"/>
      <c r="Z454" s="24"/>
      <c r="AA454" s="2"/>
      <c r="AB454" s="2"/>
      <c r="AC454" s="24"/>
    </row>
    <row r="455" ht="12.75" customHeight="1">
      <c r="A455" s="2"/>
      <c r="B455" s="2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4"/>
      <c r="Z455" s="24"/>
      <c r="AA455" s="2"/>
      <c r="AB455" s="2"/>
      <c r="AC455" s="24"/>
    </row>
    <row r="456" ht="12.75" customHeight="1">
      <c r="A456" s="2"/>
      <c r="B456" s="2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4"/>
      <c r="Z456" s="24"/>
      <c r="AA456" s="2"/>
      <c r="AB456" s="2"/>
      <c r="AC456" s="24"/>
    </row>
    <row r="457" ht="12.75" customHeight="1">
      <c r="A457" s="2"/>
      <c r="B457" s="2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4"/>
      <c r="Z457" s="24"/>
      <c r="AA457" s="2"/>
      <c r="AB457" s="2"/>
      <c r="AC457" s="24"/>
    </row>
    <row r="458" ht="12.75" customHeight="1">
      <c r="A458" s="2"/>
      <c r="B458" s="2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4"/>
      <c r="Z458" s="24"/>
      <c r="AA458" s="2"/>
      <c r="AB458" s="2"/>
      <c r="AC458" s="24"/>
    </row>
    <row r="459" ht="12.75" customHeight="1">
      <c r="A459" s="2"/>
      <c r="B459" s="2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4"/>
      <c r="Z459" s="24"/>
      <c r="AA459" s="2"/>
      <c r="AB459" s="2"/>
      <c r="AC459" s="24"/>
    </row>
    <row r="460" ht="12.75" customHeight="1">
      <c r="A460" s="2"/>
      <c r="B460" s="2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4"/>
      <c r="Z460" s="24"/>
      <c r="AA460" s="2"/>
      <c r="AB460" s="2"/>
      <c r="AC460" s="24"/>
    </row>
    <row r="461" ht="12.75" customHeight="1">
      <c r="A461" s="2"/>
      <c r="B461" s="2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4"/>
      <c r="Z461" s="24"/>
      <c r="AA461" s="2"/>
      <c r="AB461" s="2"/>
      <c r="AC461" s="24"/>
    </row>
    <row r="462" ht="12.75" customHeight="1">
      <c r="A462" s="2"/>
      <c r="B462" s="2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4"/>
      <c r="Z462" s="24"/>
      <c r="AA462" s="2"/>
      <c r="AB462" s="2"/>
      <c r="AC462" s="24"/>
    </row>
    <row r="463" ht="12.75" customHeight="1">
      <c r="A463" s="2"/>
      <c r="B463" s="2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4"/>
      <c r="Z463" s="24"/>
      <c r="AA463" s="2"/>
      <c r="AB463" s="2"/>
      <c r="AC463" s="24"/>
    </row>
    <row r="464" ht="12.75" customHeight="1">
      <c r="A464" s="2"/>
      <c r="B464" s="2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4"/>
      <c r="Z464" s="24"/>
      <c r="AA464" s="2"/>
      <c r="AB464" s="2"/>
      <c r="AC464" s="24"/>
    </row>
    <row r="465" ht="12.75" customHeight="1">
      <c r="A465" s="2"/>
      <c r="B465" s="2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4"/>
      <c r="Z465" s="24"/>
      <c r="AA465" s="2"/>
      <c r="AB465" s="2"/>
      <c r="AC465" s="24"/>
    </row>
    <row r="466" ht="12.75" customHeight="1">
      <c r="A466" s="2"/>
      <c r="B466" s="2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4"/>
      <c r="Z466" s="24"/>
      <c r="AA466" s="2"/>
      <c r="AB466" s="2"/>
      <c r="AC466" s="24"/>
    </row>
    <row r="467" ht="12.75" customHeight="1">
      <c r="A467" s="2"/>
      <c r="B467" s="2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4"/>
      <c r="Z467" s="24"/>
      <c r="AA467" s="2"/>
      <c r="AB467" s="2"/>
      <c r="AC467" s="24"/>
    </row>
    <row r="468" ht="12.75" customHeight="1">
      <c r="A468" s="2"/>
      <c r="B468" s="2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4"/>
      <c r="Z468" s="24"/>
      <c r="AA468" s="2"/>
      <c r="AB468" s="2"/>
      <c r="AC468" s="24"/>
    </row>
    <row r="469" ht="12.75" customHeight="1">
      <c r="A469" s="2"/>
      <c r="B469" s="2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4"/>
      <c r="Z469" s="24"/>
      <c r="AA469" s="2"/>
      <c r="AB469" s="2"/>
      <c r="AC469" s="24"/>
    </row>
    <row r="470" ht="12.75" customHeight="1">
      <c r="A470" s="2"/>
      <c r="B470" s="2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4"/>
      <c r="Z470" s="24"/>
      <c r="AA470" s="2"/>
      <c r="AB470" s="2"/>
      <c r="AC470" s="24"/>
    </row>
    <row r="471" ht="12.75" customHeight="1">
      <c r="A471" s="2"/>
      <c r="B471" s="2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4"/>
      <c r="Z471" s="24"/>
      <c r="AA471" s="2"/>
      <c r="AB471" s="2"/>
      <c r="AC471" s="24"/>
    </row>
    <row r="472" ht="12.75" customHeight="1">
      <c r="A472" s="2"/>
      <c r="B472" s="2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4"/>
      <c r="Z472" s="24"/>
      <c r="AA472" s="2"/>
      <c r="AB472" s="2"/>
      <c r="AC472" s="24"/>
    </row>
    <row r="473" ht="12.75" customHeight="1">
      <c r="A473" s="2"/>
      <c r="B473" s="2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4"/>
      <c r="Z473" s="24"/>
      <c r="AA473" s="2"/>
      <c r="AB473" s="2"/>
      <c r="AC473" s="24"/>
    </row>
    <row r="474" ht="12.75" customHeight="1">
      <c r="A474" s="2"/>
      <c r="B474" s="2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4"/>
      <c r="Z474" s="24"/>
      <c r="AA474" s="2"/>
      <c r="AB474" s="2"/>
      <c r="AC474" s="24"/>
    </row>
    <row r="475" ht="12.75" customHeight="1">
      <c r="A475" s="2"/>
      <c r="B475" s="2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4"/>
      <c r="Z475" s="24"/>
      <c r="AA475" s="2"/>
      <c r="AB475" s="2"/>
      <c r="AC475" s="24"/>
    </row>
    <row r="476" ht="12.75" customHeight="1">
      <c r="A476" s="2"/>
      <c r="B476" s="2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4"/>
      <c r="Z476" s="24"/>
      <c r="AA476" s="2"/>
      <c r="AB476" s="2"/>
      <c r="AC476" s="24"/>
    </row>
    <row r="477" ht="12.75" customHeight="1">
      <c r="A477" s="2"/>
      <c r="B477" s="2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4"/>
      <c r="Z477" s="24"/>
      <c r="AA477" s="2"/>
      <c r="AB477" s="2"/>
      <c r="AC477" s="24"/>
    </row>
    <row r="478" ht="12.75" customHeight="1">
      <c r="A478" s="2"/>
      <c r="B478" s="2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4"/>
      <c r="Z478" s="24"/>
      <c r="AA478" s="2"/>
      <c r="AB478" s="2"/>
      <c r="AC478" s="24"/>
    </row>
    <row r="479" ht="12.75" customHeight="1">
      <c r="A479" s="2"/>
      <c r="B479" s="2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4"/>
      <c r="Z479" s="24"/>
      <c r="AA479" s="2"/>
      <c r="AB479" s="2"/>
      <c r="AC479" s="24"/>
    </row>
    <row r="480" ht="12.75" customHeight="1">
      <c r="A480" s="2"/>
      <c r="B480" s="2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4"/>
      <c r="Z480" s="24"/>
      <c r="AA480" s="2"/>
      <c r="AB480" s="2"/>
      <c r="AC480" s="24"/>
    </row>
    <row r="481" ht="12.75" customHeight="1">
      <c r="A481" s="2"/>
      <c r="B481" s="2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4"/>
      <c r="Z481" s="24"/>
      <c r="AA481" s="2"/>
      <c r="AB481" s="2"/>
      <c r="AC481" s="24"/>
    </row>
    <row r="482" ht="12.75" customHeight="1">
      <c r="A482" s="2"/>
      <c r="B482" s="2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4"/>
      <c r="Z482" s="24"/>
      <c r="AA482" s="2"/>
      <c r="AB482" s="2"/>
      <c r="AC482" s="24"/>
    </row>
    <row r="483" ht="12.75" customHeight="1">
      <c r="A483" s="2"/>
      <c r="B483" s="2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4"/>
      <c r="Z483" s="24"/>
      <c r="AA483" s="2"/>
      <c r="AB483" s="2"/>
      <c r="AC483" s="24"/>
    </row>
    <row r="484" ht="12.75" customHeight="1">
      <c r="A484" s="2"/>
      <c r="B484" s="2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4"/>
      <c r="Z484" s="24"/>
      <c r="AA484" s="2"/>
      <c r="AB484" s="2"/>
      <c r="AC484" s="24"/>
    </row>
    <row r="485" ht="12.75" customHeight="1">
      <c r="A485" s="2"/>
      <c r="B485" s="2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4"/>
      <c r="Z485" s="24"/>
      <c r="AA485" s="2"/>
      <c r="AB485" s="2"/>
      <c r="AC485" s="24"/>
    </row>
    <row r="486" ht="12.75" customHeight="1">
      <c r="A486" s="2"/>
      <c r="B486" s="2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4"/>
      <c r="Z486" s="24"/>
      <c r="AA486" s="2"/>
      <c r="AB486" s="2"/>
      <c r="AC486" s="24"/>
    </row>
    <row r="487" ht="12.75" customHeight="1">
      <c r="A487" s="2"/>
      <c r="B487" s="2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4"/>
      <c r="Z487" s="24"/>
      <c r="AA487" s="2"/>
      <c r="AB487" s="2"/>
      <c r="AC487" s="24"/>
    </row>
    <row r="488" ht="12.75" customHeight="1">
      <c r="A488" s="2"/>
      <c r="B488" s="2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4"/>
      <c r="Z488" s="24"/>
      <c r="AA488" s="2"/>
      <c r="AB488" s="2"/>
      <c r="AC488" s="24"/>
    </row>
    <row r="489" ht="12.75" customHeight="1">
      <c r="A489" s="2"/>
      <c r="B489" s="2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4"/>
      <c r="Z489" s="24"/>
      <c r="AA489" s="2"/>
      <c r="AB489" s="2"/>
      <c r="AC489" s="24"/>
    </row>
    <row r="490" ht="12.75" customHeight="1">
      <c r="A490" s="2"/>
      <c r="B490" s="2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4"/>
      <c r="Z490" s="24"/>
      <c r="AA490" s="2"/>
      <c r="AB490" s="2"/>
      <c r="AC490" s="24"/>
    </row>
    <row r="491" ht="12.75" customHeight="1">
      <c r="A491" s="2"/>
      <c r="B491" s="2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4"/>
      <c r="Z491" s="24"/>
      <c r="AA491" s="2"/>
      <c r="AB491" s="2"/>
      <c r="AC491" s="24"/>
    </row>
    <row r="492" ht="12.75" customHeight="1">
      <c r="A492" s="2"/>
      <c r="B492" s="2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4"/>
      <c r="Z492" s="24"/>
      <c r="AA492" s="2"/>
      <c r="AB492" s="2"/>
      <c r="AC492" s="24"/>
    </row>
    <row r="493" ht="12.75" customHeight="1">
      <c r="A493" s="2"/>
      <c r="B493" s="2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4"/>
      <c r="Z493" s="24"/>
      <c r="AA493" s="2"/>
      <c r="AB493" s="2"/>
      <c r="AC493" s="24"/>
    </row>
    <row r="494" ht="12.75" customHeight="1">
      <c r="A494" s="2"/>
      <c r="B494" s="2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4"/>
      <c r="Z494" s="24"/>
      <c r="AA494" s="2"/>
      <c r="AB494" s="2"/>
      <c r="AC494" s="24"/>
    </row>
    <row r="495" ht="12.75" customHeight="1">
      <c r="A495" s="2"/>
      <c r="B495" s="2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4"/>
      <c r="Z495" s="24"/>
      <c r="AA495" s="2"/>
      <c r="AB495" s="2"/>
      <c r="AC495" s="24"/>
    </row>
    <row r="496" ht="12.75" customHeight="1">
      <c r="A496" s="2"/>
      <c r="B496" s="2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4"/>
      <c r="Z496" s="24"/>
      <c r="AA496" s="2"/>
      <c r="AB496" s="2"/>
      <c r="AC496" s="24"/>
    </row>
    <row r="497" ht="12.75" customHeight="1">
      <c r="A497" s="2"/>
      <c r="B497" s="2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4"/>
      <c r="Z497" s="24"/>
      <c r="AA497" s="2"/>
      <c r="AB497" s="2"/>
      <c r="AC497" s="24"/>
    </row>
    <row r="498" ht="12.75" customHeight="1">
      <c r="A498" s="2"/>
      <c r="B498" s="2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4"/>
      <c r="Z498" s="24"/>
      <c r="AA498" s="2"/>
      <c r="AB498" s="2"/>
      <c r="AC498" s="24"/>
    </row>
    <row r="499" ht="12.75" customHeight="1">
      <c r="A499" s="2"/>
      <c r="B499" s="2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4"/>
      <c r="Z499" s="24"/>
      <c r="AA499" s="2"/>
      <c r="AB499" s="2"/>
      <c r="AC499" s="24"/>
    </row>
    <row r="500" ht="12.75" customHeight="1">
      <c r="A500" s="2"/>
      <c r="B500" s="2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4"/>
      <c r="Z500" s="24"/>
      <c r="AA500" s="2"/>
      <c r="AB500" s="2"/>
      <c r="AC500" s="24"/>
    </row>
    <row r="501" ht="12.75" customHeight="1">
      <c r="A501" s="2"/>
      <c r="B501" s="2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4"/>
      <c r="Z501" s="24"/>
      <c r="AA501" s="2"/>
      <c r="AB501" s="2"/>
      <c r="AC501" s="24"/>
    </row>
    <row r="502" ht="12.75" customHeight="1">
      <c r="A502" s="2"/>
      <c r="B502" s="2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4"/>
      <c r="Z502" s="24"/>
      <c r="AA502" s="2"/>
      <c r="AB502" s="2"/>
      <c r="AC502" s="24"/>
    </row>
    <row r="503" ht="12.75" customHeight="1">
      <c r="A503" s="2"/>
      <c r="B503" s="2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4"/>
      <c r="Z503" s="24"/>
      <c r="AA503" s="2"/>
      <c r="AB503" s="2"/>
      <c r="AC503" s="24"/>
    </row>
    <row r="504" ht="12.75" customHeight="1">
      <c r="A504" s="2"/>
      <c r="B504" s="2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4"/>
      <c r="Z504" s="24"/>
      <c r="AA504" s="2"/>
      <c r="AB504" s="2"/>
      <c r="AC504" s="24"/>
    </row>
    <row r="505" ht="12.75" customHeight="1">
      <c r="A505" s="2"/>
      <c r="B505" s="2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4"/>
      <c r="Z505" s="24"/>
      <c r="AA505" s="2"/>
      <c r="AB505" s="2"/>
      <c r="AC505" s="24"/>
    </row>
    <row r="506" ht="12.75" customHeight="1">
      <c r="A506" s="2"/>
      <c r="B506" s="2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4"/>
      <c r="Z506" s="24"/>
      <c r="AA506" s="2"/>
      <c r="AB506" s="2"/>
      <c r="AC506" s="24"/>
    </row>
    <row r="507" ht="12.75" customHeight="1">
      <c r="A507" s="2"/>
      <c r="B507" s="2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4"/>
      <c r="Z507" s="24"/>
      <c r="AA507" s="2"/>
      <c r="AB507" s="2"/>
      <c r="AC507" s="24"/>
    </row>
    <row r="508" ht="12.75" customHeight="1">
      <c r="A508" s="2"/>
      <c r="B508" s="2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4"/>
      <c r="Z508" s="24"/>
      <c r="AA508" s="2"/>
      <c r="AB508" s="2"/>
      <c r="AC508" s="24"/>
    </row>
    <row r="509" ht="12.75" customHeight="1">
      <c r="A509" s="2"/>
      <c r="B509" s="2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4"/>
      <c r="Z509" s="24"/>
      <c r="AA509" s="2"/>
      <c r="AB509" s="2"/>
      <c r="AC509" s="24"/>
    </row>
    <row r="510" ht="12.75" customHeight="1">
      <c r="A510" s="2"/>
      <c r="B510" s="2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4"/>
      <c r="Z510" s="24"/>
      <c r="AA510" s="2"/>
      <c r="AB510" s="2"/>
      <c r="AC510" s="24"/>
    </row>
    <row r="511" ht="12.75" customHeight="1">
      <c r="A511" s="2"/>
      <c r="B511" s="2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4"/>
      <c r="Z511" s="24"/>
      <c r="AA511" s="2"/>
      <c r="AB511" s="2"/>
      <c r="AC511" s="24"/>
    </row>
    <row r="512" ht="12.75" customHeight="1">
      <c r="A512" s="2"/>
      <c r="B512" s="2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4"/>
      <c r="Z512" s="24"/>
      <c r="AA512" s="2"/>
      <c r="AB512" s="2"/>
      <c r="AC512" s="24"/>
    </row>
    <row r="513" ht="12.75" customHeight="1">
      <c r="A513" s="2"/>
      <c r="B513" s="2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4"/>
      <c r="Z513" s="24"/>
      <c r="AA513" s="2"/>
      <c r="AB513" s="2"/>
      <c r="AC513" s="24"/>
    </row>
    <row r="514" ht="12.75" customHeight="1">
      <c r="A514" s="2"/>
      <c r="B514" s="2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4"/>
      <c r="Z514" s="24"/>
      <c r="AA514" s="2"/>
      <c r="AB514" s="2"/>
      <c r="AC514" s="24"/>
    </row>
    <row r="515" ht="12.75" customHeight="1">
      <c r="A515" s="2"/>
      <c r="B515" s="2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4"/>
      <c r="Z515" s="24"/>
      <c r="AA515" s="2"/>
      <c r="AB515" s="2"/>
      <c r="AC515" s="24"/>
    </row>
    <row r="516" ht="12.75" customHeight="1">
      <c r="A516" s="2"/>
      <c r="B516" s="2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4"/>
      <c r="Z516" s="24"/>
      <c r="AA516" s="2"/>
      <c r="AB516" s="2"/>
      <c r="AC516" s="24"/>
    </row>
    <row r="517" ht="12.75" customHeight="1">
      <c r="A517" s="2"/>
      <c r="B517" s="2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4"/>
      <c r="Z517" s="24"/>
      <c r="AA517" s="2"/>
      <c r="AB517" s="2"/>
      <c r="AC517" s="24"/>
    </row>
    <row r="518" ht="12.75" customHeight="1">
      <c r="A518" s="2"/>
      <c r="B518" s="2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4"/>
      <c r="Z518" s="24"/>
      <c r="AA518" s="2"/>
      <c r="AB518" s="2"/>
      <c r="AC518" s="24"/>
    </row>
    <row r="519" ht="12.75" customHeight="1">
      <c r="A519" s="2"/>
      <c r="B519" s="2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4"/>
      <c r="Z519" s="24"/>
      <c r="AA519" s="2"/>
      <c r="AB519" s="2"/>
      <c r="AC519" s="24"/>
    </row>
    <row r="520" ht="12.75" customHeight="1">
      <c r="A520" s="2"/>
      <c r="B520" s="2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4"/>
      <c r="Z520" s="24"/>
      <c r="AA520" s="2"/>
      <c r="AB520" s="2"/>
      <c r="AC520" s="24"/>
    </row>
    <row r="521" ht="12.75" customHeight="1">
      <c r="A521" s="2"/>
      <c r="B521" s="2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4"/>
      <c r="Z521" s="24"/>
      <c r="AA521" s="2"/>
      <c r="AB521" s="2"/>
      <c r="AC521" s="24"/>
    </row>
    <row r="522" ht="12.75" customHeight="1">
      <c r="A522" s="2"/>
      <c r="B522" s="2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4"/>
      <c r="Z522" s="24"/>
      <c r="AA522" s="2"/>
      <c r="AB522" s="2"/>
      <c r="AC522" s="24"/>
    </row>
    <row r="523" ht="12.75" customHeight="1">
      <c r="A523" s="2"/>
      <c r="B523" s="2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4"/>
      <c r="Z523" s="24"/>
      <c r="AA523" s="2"/>
      <c r="AB523" s="2"/>
      <c r="AC523" s="24"/>
    </row>
    <row r="524" ht="12.75" customHeight="1">
      <c r="A524" s="2"/>
      <c r="B524" s="2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4"/>
      <c r="Z524" s="24"/>
      <c r="AA524" s="2"/>
      <c r="AB524" s="2"/>
      <c r="AC524" s="24"/>
    </row>
    <row r="525" ht="12.75" customHeight="1">
      <c r="A525" s="2"/>
      <c r="B525" s="2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4"/>
      <c r="Z525" s="24"/>
      <c r="AA525" s="2"/>
      <c r="AB525" s="2"/>
      <c r="AC525" s="24"/>
    </row>
    <row r="526" ht="12.75" customHeight="1">
      <c r="A526" s="2"/>
      <c r="B526" s="2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4"/>
      <c r="Z526" s="24"/>
      <c r="AA526" s="2"/>
      <c r="AB526" s="2"/>
      <c r="AC526" s="24"/>
    </row>
    <row r="527" ht="12.75" customHeight="1">
      <c r="A527" s="2"/>
      <c r="B527" s="2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4"/>
      <c r="Z527" s="24"/>
      <c r="AA527" s="2"/>
      <c r="AB527" s="2"/>
      <c r="AC527" s="24"/>
    </row>
    <row r="528" ht="12.75" customHeight="1">
      <c r="A528" s="2"/>
      <c r="B528" s="2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4"/>
      <c r="Z528" s="24"/>
      <c r="AA528" s="2"/>
      <c r="AB528" s="2"/>
      <c r="AC528" s="24"/>
    </row>
    <row r="529" ht="12.75" customHeight="1">
      <c r="A529" s="2"/>
      <c r="B529" s="2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4"/>
      <c r="Z529" s="24"/>
      <c r="AA529" s="2"/>
      <c r="AB529" s="2"/>
      <c r="AC529" s="24"/>
    </row>
    <row r="530" ht="12.75" customHeight="1">
      <c r="A530" s="2"/>
      <c r="B530" s="2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4"/>
      <c r="Z530" s="24"/>
      <c r="AA530" s="2"/>
      <c r="AB530" s="2"/>
      <c r="AC530" s="24"/>
    </row>
    <row r="531" ht="12.75" customHeight="1">
      <c r="A531" s="2"/>
      <c r="B531" s="2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4"/>
      <c r="Z531" s="24"/>
      <c r="AA531" s="2"/>
      <c r="AB531" s="2"/>
      <c r="AC531" s="24"/>
    </row>
    <row r="532" ht="12.75" customHeight="1">
      <c r="A532" s="2"/>
      <c r="B532" s="2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4"/>
      <c r="Z532" s="24"/>
      <c r="AA532" s="2"/>
      <c r="AB532" s="2"/>
      <c r="AC532" s="24"/>
    </row>
    <row r="533" ht="12.75" customHeight="1">
      <c r="A533" s="2"/>
      <c r="B533" s="2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4"/>
      <c r="Z533" s="24"/>
      <c r="AA533" s="2"/>
      <c r="AB533" s="2"/>
      <c r="AC533" s="24"/>
    </row>
    <row r="534" ht="12.75" customHeight="1">
      <c r="A534" s="2"/>
      <c r="B534" s="2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4"/>
      <c r="Z534" s="24"/>
      <c r="AA534" s="2"/>
      <c r="AB534" s="2"/>
      <c r="AC534" s="24"/>
    </row>
    <row r="535" ht="12.75" customHeight="1">
      <c r="A535" s="2"/>
      <c r="B535" s="2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4"/>
      <c r="Z535" s="24"/>
      <c r="AA535" s="2"/>
      <c r="AB535" s="2"/>
      <c r="AC535" s="24"/>
    </row>
    <row r="536" ht="12.75" customHeight="1">
      <c r="A536" s="2"/>
      <c r="B536" s="2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4"/>
      <c r="Z536" s="24"/>
      <c r="AA536" s="2"/>
      <c r="AB536" s="2"/>
      <c r="AC536" s="24"/>
    </row>
    <row r="537" ht="12.75" customHeight="1">
      <c r="A537" s="2"/>
      <c r="B537" s="2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4"/>
      <c r="Z537" s="24"/>
      <c r="AA537" s="2"/>
      <c r="AB537" s="2"/>
      <c r="AC537" s="24"/>
    </row>
    <row r="538" ht="12.75" customHeight="1">
      <c r="A538" s="2"/>
      <c r="B538" s="2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4"/>
      <c r="Z538" s="24"/>
      <c r="AA538" s="2"/>
      <c r="AB538" s="2"/>
      <c r="AC538" s="24"/>
    </row>
    <row r="539" ht="12.75" customHeight="1">
      <c r="A539" s="2"/>
      <c r="B539" s="2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4"/>
      <c r="Z539" s="24"/>
      <c r="AA539" s="2"/>
      <c r="AB539" s="2"/>
      <c r="AC539" s="24"/>
    </row>
    <row r="540" ht="12.75" customHeight="1">
      <c r="A540" s="2"/>
      <c r="B540" s="2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4"/>
      <c r="Z540" s="24"/>
      <c r="AA540" s="2"/>
      <c r="AB540" s="2"/>
      <c r="AC540" s="24"/>
    </row>
    <row r="541" ht="12.75" customHeight="1">
      <c r="A541" s="2"/>
      <c r="B541" s="2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4"/>
      <c r="Z541" s="24"/>
      <c r="AA541" s="2"/>
      <c r="AB541" s="2"/>
      <c r="AC541" s="24"/>
    </row>
    <row r="542" ht="12.75" customHeight="1">
      <c r="A542" s="2"/>
      <c r="B542" s="2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4"/>
      <c r="Z542" s="24"/>
      <c r="AA542" s="2"/>
      <c r="AB542" s="2"/>
      <c r="AC542" s="24"/>
    </row>
    <row r="543" ht="12.75" customHeight="1">
      <c r="A543" s="2"/>
      <c r="B543" s="2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4"/>
      <c r="Z543" s="24"/>
      <c r="AA543" s="2"/>
      <c r="AB543" s="2"/>
      <c r="AC543" s="24"/>
    </row>
    <row r="544" ht="12.75" customHeight="1">
      <c r="A544" s="2"/>
      <c r="B544" s="2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4"/>
      <c r="Z544" s="24"/>
      <c r="AA544" s="2"/>
      <c r="AB544" s="2"/>
      <c r="AC544" s="24"/>
    </row>
    <row r="545" ht="12.75" customHeight="1">
      <c r="A545" s="2"/>
      <c r="B545" s="2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4"/>
      <c r="Z545" s="24"/>
      <c r="AA545" s="2"/>
      <c r="AB545" s="2"/>
      <c r="AC545" s="24"/>
    </row>
    <row r="546" ht="12.75" customHeight="1">
      <c r="A546" s="2"/>
      <c r="B546" s="2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4"/>
      <c r="Z546" s="24"/>
      <c r="AA546" s="2"/>
      <c r="AB546" s="2"/>
      <c r="AC546" s="24"/>
    </row>
    <row r="547" ht="12.75" customHeight="1">
      <c r="A547" s="2"/>
      <c r="B547" s="2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4"/>
      <c r="Z547" s="24"/>
      <c r="AA547" s="2"/>
      <c r="AB547" s="2"/>
      <c r="AC547" s="24"/>
    </row>
    <row r="548" ht="12.75" customHeight="1">
      <c r="A548" s="2"/>
      <c r="B548" s="2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4"/>
      <c r="Z548" s="24"/>
      <c r="AA548" s="2"/>
      <c r="AB548" s="2"/>
      <c r="AC548" s="24"/>
    </row>
    <row r="549" ht="12.75" customHeight="1">
      <c r="A549" s="2"/>
      <c r="B549" s="2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4"/>
      <c r="Z549" s="24"/>
      <c r="AA549" s="2"/>
      <c r="AB549" s="2"/>
      <c r="AC549" s="24"/>
    </row>
    <row r="550" ht="12.75" customHeight="1">
      <c r="A550" s="2"/>
      <c r="B550" s="2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4"/>
      <c r="Z550" s="24"/>
      <c r="AA550" s="2"/>
      <c r="AB550" s="2"/>
      <c r="AC550" s="24"/>
    </row>
    <row r="551" ht="12.75" customHeight="1">
      <c r="A551" s="2"/>
      <c r="B551" s="2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4"/>
      <c r="Z551" s="24"/>
      <c r="AA551" s="2"/>
      <c r="AB551" s="2"/>
      <c r="AC551" s="24"/>
    </row>
    <row r="552" ht="12.75" customHeight="1">
      <c r="A552" s="2"/>
      <c r="B552" s="2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4"/>
      <c r="Z552" s="24"/>
      <c r="AA552" s="2"/>
      <c r="AB552" s="2"/>
      <c r="AC552" s="24"/>
    </row>
    <row r="553" ht="12.75" customHeight="1">
      <c r="A553" s="2"/>
      <c r="B553" s="2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4"/>
      <c r="Z553" s="24"/>
      <c r="AA553" s="2"/>
      <c r="AB553" s="2"/>
      <c r="AC553" s="24"/>
    </row>
    <row r="554" ht="12.75" customHeight="1">
      <c r="A554" s="2"/>
      <c r="B554" s="2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4"/>
      <c r="Z554" s="24"/>
      <c r="AA554" s="2"/>
      <c r="AB554" s="2"/>
      <c r="AC554" s="24"/>
    </row>
    <row r="555" ht="12.75" customHeight="1">
      <c r="A555" s="2"/>
      <c r="B555" s="2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4"/>
      <c r="Z555" s="24"/>
      <c r="AA555" s="2"/>
      <c r="AB555" s="2"/>
      <c r="AC555" s="24"/>
    </row>
    <row r="556" ht="12.75" customHeight="1">
      <c r="A556" s="2"/>
      <c r="B556" s="2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4"/>
      <c r="Z556" s="24"/>
      <c r="AA556" s="2"/>
      <c r="AB556" s="2"/>
      <c r="AC556" s="24"/>
    </row>
    <row r="557" ht="12.75" customHeight="1">
      <c r="A557" s="2"/>
      <c r="B557" s="2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4"/>
      <c r="Z557" s="24"/>
      <c r="AA557" s="2"/>
      <c r="AB557" s="2"/>
      <c r="AC557" s="24"/>
    </row>
    <row r="558" ht="12.75" customHeight="1">
      <c r="A558" s="2"/>
      <c r="B558" s="2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4"/>
      <c r="Z558" s="24"/>
      <c r="AA558" s="2"/>
      <c r="AB558" s="2"/>
      <c r="AC558" s="24"/>
    </row>
    <row r="559" ht="12.75" customHeight="1">
      <c r="A559" s="2"/>
      <c r="B559" s="2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4"/>
      <c r="Z559" s="24"/>
      <c r="AA559" s="2"/>
      <c r="AB559" s="2"/>
      <c r="AC559" s="24"/>
    </row>
    <row r="560" ht="12.75" customHeight="1">
      <c r="A560" s="2"/>
      <c r="B560" s="2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4"/>
      <c r="Z560" s="24"/>
      <c r="AA560" s="2"/>
      <c r="AB560" s="2"/>
      <c r="AC560" s="24"/>
    </row>
    <row r="561" ht="12.75" customHeight="1">
      <c r="A561" s="2"/>
      <c r="B561" s="2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4"/>
      <c r="Z561" s="24"/>
      <c r="AA561" s="2"/>
      <c r="AB561" s="2"/>
      <c r="AC561" s="24"/>
    </row>
    <row r="562" ht="12.75" customHeight="1">
      <c r="A562" s="2"/>
      <c r="B562" s="2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4"/>
      <c r="Z562" s="24"/>
      <c r="AA562" s="2"/>
      <c r="AB562" s="2"/>
      <c r="AC562" s="24"/>
    </row>
    <row r="563" ht="12.75" customHeight="1">
      <c r="A563" s="2"/>
      <c r="B563" s="2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4"/>
      <c r="Z563" s="24"/>
      <c r="AA563" s="2"/>
      <c r="AB563" s="2"/>
      <c r="AC563" s="24"/>
    </row>
    <row r="564" ht="12.75" customHeight="1">
      <c r="A564" s="2"/>
      <c r="B564" s="2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4"/>
      <c r="Z564" s="24"/>
      <c r="AA564" s="2"/>
      <c r="AB564" s="2"/>
      <c r="AC564" s="24"/>
    </row>
    <row r="565" ht="12.75" customHeight="1">
      <c r="A565" s="2"/>
      <c r="B565" s="2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4"/>
      <c r="Z565" s="24"/>
      <c r="AA565" s="2"/>
      <c r="AB565" s="2"/>
      <c r="AC565" s="24"/>
    </row>
    <row r="566" ht="12.75" customHeight="1">
      <c r="A566" s="2"/>
      <c r="B566" s="2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4"/>
      <c r="Z566" s="24"/>
      <c r="AA566" s="2"/>
      <c r="AB566" s="2"/>
      <c r="AC566" s="24"/>
    </row>
    <row r="567" ht="12.75" customHeight="1">
      <c r="A567" s="2"/>
      <c r="B567" s="2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4"/>
      <c r="Z567" s="24"/>
      <c r="AA567" s="2"/>
      <c r="AB567" s="2"/>
      <c r="AC567" s="24"/>
    </row>
    <row r="568" ht="12.75" customHeight="1">
      <c r="A568" s="2"/>
      <c r="B568" s="2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4"/>
      <c r="Z568" s="24"/>
      <c r="AA568" s="2"/>
      <c r="AB568" s="2"/>
      <c r="AC568" s="24"/>
    </row>
    <row r="569" ht="12.75" customHeight="1">
      <c r="A569" s="2"/>
      <c r="B569" s="2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4"/>
      <c r="Z569" s="24"/>
      <c r="AA569" s="2"/>
      <c r="AB569" s="2"/>
      <c r="AC569" s="24"/>
    </row>
    <row r="570" ht="12.75" customHeight="1">
      <c r="A570" s="2"/>
      <c r="B570" s="2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4"/>
      <c r="Z570" s="24"/>
      <c r="AA570" s="2"/>
      <c r="AB570" s="2"/>
      <c r="AC570" s="24"/>
    </row>
    <row r="571" ht="12.75" customHeight="1">
      <c r="A571" s="2"/>
      <c r="B571" s="2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4"/>
      <c r="Z571" s="24"/>
      <c r="AA571" s="2"/>
      <c r="AB571" s="2"/>
      <c r="AC571" s="24"/>
    </row>
    <row r="572" ht="12.75" customHeight="1">
      <c r="A572" s="2"/>
      <c r="B572" s="2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4"/>
      <c r="Z572" s="24"/>
      <c r="AA572" s="2"/>
      <c r="AB572" s="2"/>
      <c r="AC572" s="24"/>
    </row>
    <row r="573" ht="12.75" customHeight="1">
      <c r="A573" s="2"/>
      <c r="B573" s="2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4"/>
      <c r="Z573" s="24"/>
      <c r="AA573" s="2"/>
      <c r="AB573" s="2"/>
      <c r="AC573" s="24"/>
    </row>
    <row r="574" ht="12.75" customHeight="1">
      <c r="A574" s="2"/>
      <c r="B574" s="2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4"/>
      <c r="Z574" s="24"/>
      <c r="AA574" s="2"/>
      <c r="AB574" s="2"/>
      <c r="AC574" s="24"/>
    </row>
    <row r="575" ht="12.75" customHeight="1">
      <c r="A575" s="2"/>
      <c r="B575" s="2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4"/>
      <c r="Z575" s="24"/>
      <c r="AA575" s="2"/>
      <c r="AB575" s="2"/>
      <c r="AC575" s="24"/>
    </row>
    <row r="576" ht="12.75" customHeight="1">
      <c r="A576" s="2"/>
      <c r="B576" s="2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4"/>
      <c r="Z576" s="24"/>
      <c r="AA576" s="2"/>
      <c r="AB576" s="2"/>
      <c r="AC576" s="24"/>
    </row>
    <row r="577" ht="12.75" customHeight="1">
      <c r="A577" s="2"/>
      <c r="B577" s="2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4"/>
      <c r="Z577" s="24"/>
      <c r="AA577" s="2"/>
      <c r="AB577" s="2"/>
      <c r="AC577" s="24"/>
    </row>
    <row r="578" ht="12.75" customHeight="1">
      <c r="A578" s="2"/>
      <c r="B578" s="2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4"/>
      <c r="Z578" s="24"/>
      <c r="AA578" s="2"/>
      <c r="AB578" s="2"/>
      <c r="AC578" s="24"/>
    </row>
    <row r="579" ht="12.75" customHeight="1">
      <c r="A579" s="2"/>
      <c r="B579" s="2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4"/>
      <c r="Z579" s="24"/>
      <c r="AA579" s="2"/>
      <c r="AB579" s="2"/>
      <c r="AC579" s="24"/>
    </row>
    <row r="580" ht="12.75" customHeight="1">
      <c r="A580" s="2"/>
      <c r="B580" s="2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4"/>
      <c r="Z580" s="24"/>
      <c r="AA580" s="2"/>
      <c r="AB580" s="2"/>
      <c r="AC580" s="24"/>
    </row>
    <row r="581" ht="12.75" customHeight="1">
      <c r="A581" s="2"/>
      <c r="B581" s="2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4"/>
      <c r="Z581" s="24"/>
      <c r="AA581" s="2"/>
      <c r="AB581" s="2"/>
      <c r="AC581" s="24"/>
    </row>
    <row r="582" ht="12.75" customHeight="1">
      <c r="A582" s="2"/>
      <c r="B582" s="2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4"/>
      <c r="Z582" s="24"/>
      <c r="AA582" s="2"/>
      <c r="AB582" s="2"/>
      <c r="AC582" s="24"/>
    </row>
    <row r="583" ht="12.75" customHeight="1">
      <c r="A583" s="2"/>
      <c r="B583" s="2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4"/>
      <c r="Z583" s="24"/>
      <c r="AA583" s="2"/>
      <c r="AB583" s="2"/>
      <c r="AC583" s="24"/>
    </row>
    <row r="584" ht="12.75" customHeight="1">
      <c r="A584" s="2"/>
      <c r="B584" s="2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4"/>
      <c r="Z584" s="24"/>
      <c r="AA584" s="2"/>
      <c r="AB584" s="2"/>
      <c r="AC584" s="24"/>
    </row>
    <row r="585" ht="12.75" customHeight="1">
      <c r="A585" s="2"/>
      <c r="B585" s="2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4"/>
      <c r="Z585" s="24"/>
      <c r="AA585" s="2"/>
      <c r="AB585" s="2"/>
      <c r="AC585" s="24"/>
    </row>
    <row r="586" ht="12.75" customHeight="1">
      <c r="A586" s="2"/>
      <c r="B586" s="2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4"/>
      <c r="Z586" s="24"/>
      <c r="AA586" s="2"/>
      <c r="AB586" s="2"/>
      <c r="AC586" s="24"/>
    </row>
    <row r="587" ht="12.75" customHeight="1">
      <c r="A587" s="2"/>
      <c r="B587" s="2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4"/>
      <c r="Z587" s="24"/>
      <c r="AA587" s="2"/>
      <c r="AB587" s="2"/>
      <c r="AC587" s="24"/>
    </row>
    <row r="588" ht="12.75" customHeight="1">
      <c r="A588" s="2"/>
      <c r="B588" s="2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4"/>
      <c r="Z588" s="24"/>
      <c r="AA588" s="2"/>
      <c r="AB588" s="2"/>
      <c r="AC588" s="24"/>
    </row>
    <row r="589" ht="12.75" customHeight="1">
      <c r="A589" s="2"/>
      <c r="B589" s="2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4"/>
      <c r="Z589" s="24"/>
      <c r="AA589" s="2"/>
      <c r="AB589" s="2"/>
      <c r="AC589" s="24"/>
    </row>
    <row r="590" ht="12.75" customHeight="1">
      <c r="A590" s="2"/>
      <c r="B590" s="2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4"/>
      <c r="Z590" s="24"/>
      <c r="AA590" s="2"/>
      <c r="AB590" s="2"/>
      <c r="AC590" s="24"/>
    </row>
    <row r="591" ht="12.75" customHeight="1">
      <c r="A591" s="2"/>
      <c r="B591" s="2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4"/>
      <c r="Z591" s="24"/>
      <c r="AA591" s="2"/>
      <c r="AB591" s="2"/>
      <c r="AC591" s="24"/>
    </row>
    <row r="592" ht="12.75" customHeight="1">
      <c r="A592" s="2"/>
      <c r="B592" s="2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4"/>
      <c r="Z592" s="24"/>
      <c r="AA592" s="2"/>
      <c r="AB592" s="2"/>
      <c r="AC592" s="24"/>
    </row>
    <row r="593" ht="12.75" customHeight="1">
      <c r="A593" s="2"/>
      <c r="B593" s="2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4"/>
      <c r="Z593" s="24"/>
      <c r="AA593" s="2"/>
      <c r="AB593" s="2"/>
      <c r="AC593" s="24"/>
    </row>
    <row r="594" ht="12.75" customHeight="1">
      <c r="A594" s="2"/>
      <c r="B594" s="2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4"/>
      <c r="Z594" s="24"/>
      <c r="AA594" s="2"/>
      <c r="AB594" s="2"/>
      <c r="AC594" s="24"/>
    </row>
    <row r="595" ht="12.75" customHeight="1">
      <c r="A595" s="2"/>
      <c r="B595" s="2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4"/>
      <c r="Z595" s="24"/>
      <c r="AA595" s="2"/>
      <c r="AB595" s="2"/>
      <c r="AC595" s="24"/>
    </row>
    <row r="596" ht="12.75" customHeight="1">
      <c r="A596" s="2"/>
      <c r="B596" s="2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4"/>
      <c r="Z596" s="24"/>
      <c r="AA596" s="2"/>
      <c r="AB596" s="2"/>
      <c r="AC596" s="24"/>
    </row>
    <row r="597" ht="12.75" customHeight="1">
      <c r="A597" s="2"/>
      <c r="B597" s="2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4"/>
      <c r="Z597" s="24"/>
      <c r="AA597" s="2"/>
      <c r="AB597" s="2"/>
      <c r="AC597" s="24"/>
    </row>
    <row r="598" ht="12.75" customHeight="1">
      <c r="A598" s="2"/>
      <c r="B598" s="2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4"/>
      <c r="Z598" s="24"/>
      <c r="AA598" s="2"/>
      <c r="AB598" s="2"/>
      <c r="AC598" s="24"/>
    </row>
    <row r="599" ht="12.75" customHeight="1">
      <c r="A599" s="2"/>
      <c r="B599" s="2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4"/>
      <c r="Z599" s="24"/>
      <c r="AA599" s="2"/>
      <c r="AB599" s="2"/>
      <c r="AC599" s="24"/>
    </row>
    <row r="600" ht="12.75" customHeight="1">
      <c r="A600" s="2"/>
      <c r="B600" s="2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4"/>
      <c r="Z600" s="24"/>
      <c r="AA600" s="2"/>
      <c r="AB600" s="2"/>
      <c r="AC600" s="24"/>
    </row>
    <row r="601" ht="12.75" customHeight="1">
      <c r="A601" s="2"/>
      <c r="B601" s="2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4"/>
      <c r="Z601" s="24"/>
      <c r="AA601" s="2"/>
      <c r="AB601" s="2"/>
      <c r="AC601" s="24"/>
    </row>
    <row r="602" ht="12.75" customHeight="1">
      <c r="A602" s="2"/>
      <c r="B602" s="2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4"/>
      <c r="Z602" s="24"/>
      <c r="AA602" s="2"/>
      <c r="AB602" s="2"/>
      <c r="AC602" s="24"/>
    </row>
    <row r="603" ht="12.75" customHeight="1">
      <c r="A603" s="2"/>
      <c r="B603" s="2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4"/>
      <c r="Z603" s="24"/>
      <c r="AA603" s="2"/>
      <c r="AB603" s="2"/>
      <c r="AC603" s="24"/>
    </row>
    <row r="604" ht="12.75" customHeight="1">
      <c r="A604" s="2"/>
      <c r="B604" s="2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4"/>
      <c r="Z604" s="24"/>
      <c r="AA604" s="2"/>
      <c r="AB604" s="2"/>
      <c r="AC604" s="24"/>
    </row>
    <row r="605" ht="12.75" customHeight="1">
      <c r="A605" s="2"/>
      <c r="B605" s="2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4"/>
      <c r="Z605" s="24"/>
      <c r="AA605" s="2"/>
      <c r="AB605" s="2"/>
      <c r="AC605" s="24"/>
    </row>
    <row r="606" ht="12.75" customHeight="1">
      <c r="A606" s="2"/>
      <c r="B606" s="2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4"/>
      <c r="Z606" s="24"/>
      <c r="AA606" s="2"/>
      <c r="AB606" s="2"/>
      <c r="AC606" s="24"/>
    </row>
    <row r="607" ht="12.75" customHeight="1">
      <c r="A607" s="2"/>
      <c r="B607" s="2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4"/>
      <c r="Z607" s="24"/>
      <c r="AA607" s="2"/>
      <c r="AB607" s="2"/>
      <c r="AC607" s="24"/>
    </row>
    <row r="608" ht="12.75" customHeight="1">
      <c r="A608" s="2"/>
      <c r="B608" s="2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4"/>
      <c r="Z608" s="24"/>
      <c r="AA608" s="2"/>
      <c r="AB608" s="2"/>
      <c r="AC608" s="24"/>
    </row>
    <row r="609" ht="12.75" customHeight="1">
      <c r="A609" s="2"/>
      <c r="B609" s="2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4"/>
      <c r="Z609" s="24"/>
      <c r="AA609" s="2"/>
      <c r="AB609" s="2"/>
      <c r="AC609" s="24"/>
    </row>
    <row r="610" ht="12.75" customHeight="1">
      <c r="A610" s="2"/>
      <c r="B610" s="2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4"/>
      <c r="Z610" s="24"/>
      <c r="AA610" s="2"/>
      <c r="AB610" s="2"/>
      <c r="AC610" s="24"/>
    </row>
    <row r="611" ht="12.75" customHeight="1">
      <c r="A611" s="2"/>
      <c r="B611" s="2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4"/>
      <c r="Z611" s="24"/>
      <c r="AA611" s="2"/>
      <c r="AB611" s="2"/>
      <c r="AC611" s="24"/>
    </row>
    <row r="612" ht="12.75" customHeight="1">
      <c r="A612" s="2"/>
      <c r="B612" s="2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4"/>
      <c r="Z612" s="24"/>
      <c r="AA612" s="2"/>
      <c r="AB612" s="2"/>
      <c r="AC612" s="24"/>
    </row>
    <row r="613" ht="12.75" customHeight="1">
      <c r="A613" s="2"/>
      <c r="B613" s="2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4"/>
      <c r="Z613" s="24"/>
      <c r="AA613" s="2"/>
      <c r="AB613" s="2"/>
      <c r="AC613" s="24"/>
    </row>
    <row r="614" ht="12.75" customHeight="1">
      <c r="A614" s="2"/>
      <c r="B614" s="2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4"/>
      <c r="Z614" s="24"/>
      <c r="AA614" s="2"/>
      <c r="AB614" s="2"/>
      <c r="AC614" s="24"/>
    </row>
    <row r="615" ht="12.75" customHeight="1">
      <c r="A615" s="2"/>
      <c r="B615" s="2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4"/>
      <c r="Z615" s="24"/>
      <c r="AA615" s="2"/>
      <c r="AB615" s="2"/>
      <c r="AC615" s="24"/>
    </row>
    <row r="616" ht="12.75" customHeight="1">
      <c r="A616" s="2"/>
      <c r="B616" s="2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4"/>
      <c r="Z616" s="24"/>
      <c r="AA616" s="2"/>
      <c r="AB616" s="2"/>
      <c r="AC616" s="24"/>
    </row>
    <row r="617" ht="12.75" customHeight="1">
      <c r="A617" s="2"/>
      <c r="B617" s="2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4"/>
      <c r="Z617" s="24"/>
      <c r="AA617" s="2"/>
      <c r="AB617" s="2"/>
      <c r="AC617" s="24"/>
    </row>
    <row r="618" ht="12.75" customHeight="1">
      <c r="A618" s="2"/>
      <c r="B618" s="2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4"/>
      <c r="Z618" s="24"/>
      <c r="AA618" s="2"/>
      <c r="AB618" s="2"/>
      <c r="AC618" s="24"/>
    </row>
    <row r="619" ht="12.75" customHeight="1">
      <c r="A619" s="2"/>
      <c r="B619" s="2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4"/>
      <c r="Z619" s="24"/>
      <c r="AA619" s="2"/>
      <c r="AB619" s="2"/>
      <c r="AC619" s="24"/>
    </row>
    <row r="620" ht="12.75" customHeight="1">
      <c r="A620" s="2"/>
      <c r="B620" s="2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4"/>
      <c r="Z620" s="24"/>
      <c r="AA620" s="2"/>
      <c r="AB620" s="2"/>
      <c r="AC620" s="24"/>
    </row>
    <row r="621" ht="12.75" customHeight="1">
      <c r="A621" s="2"/>
      <c r="B621" s="2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4"/>
      <c r="Z621" s="24"/>
      <c r="AA621" s="2"/>
      <c r="AB621" s="2"/>
      <c r="AC621" s="24"/>
    </row>
    <row r="622" ht="12.75" customHeight="1">
      <c r="A622" s="2"/>
      <c r="B622" s="2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4"/>
      <c r="Z622" s="24"/>
      <c r="AA622" s="2"/>
      <c r="AB622" s="2"/>
      <c r="AC622" s="24"/>
    </row>
    <row r="623" ht="12.75" customHeight="1">
      <c r="A623" s="2"/>
      <c r="B623" s="2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4"/>
      <c r="Z623" s="24"/>
      <c r="AA623" s="2"/>
      <c r="AB623" s="2"/>
      <c r="AC623" s="24"/>
    </row>
    <row r="624" ht="12.75" customHeight="1">
      <c r="A624" s="2"/>
      <c r="B624" s="2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4"/>
      <c r="Z624" s="24"/>
      <c r="AA624" s="2"/>
      <c r="AB624" s="2"/>
      <c r="AC624" s="24"/>
    </row>
    <row r="625" ht="12.75" customHeight="1">
      <c r="A625" s="2"/>
      <c r="B625" s="2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4"/>
      <c r="Z625" s="24"/>
      <c r="AA625" s="2"/>
      <c r="AB625" s="2"/>
      <c r="AC625" s="24"/>
    </row>
    <row r="626" ht="12.75" customHeight="1">
      <c r="A626" s="2"/>
      <c r="B626" s="2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4"/>
      <c r="Z626" s="24"/>
      <c r="AA626" s="2"/>
      <c r="AB626" s="2"/>
      <c r="AC626" s="24"/>
    </row>
    <row r="627" ht="12.75" customHeight="1">
      <c r="A627" s="2"/>
      <c r="B627" s="2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4"/>
      <c r="Z627" s="24"/>
      <c r="AA627" s="2"/>
      <c r="AB627" s="2"/>
      <c r="AC627" s="24"/>
    </row>
    <row r="628" ht="12.75" customHeight="1">
      <c r="A628" s="2"/>
      <c r="B628" s="2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4"/>
      <c r="Z628" s="24"/>
      <c r="AA628" s="2"/>
      <c r="AB628" s="2"/>
      <c r="AC628" s="24"/>
    </row>
    <row r="629" ht="12.75" customHeight="1">
      <c r="A629" s="2"/>
      <c r="B629" s="2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4"/>
      <c r="Z629" s="24"/>
      <c r="AA629" s="2"/>
      <c r="AB629" s="2"/>
      <c r="AC629" s="24"/>
    </row>
    <row r="630" ht="12.75" customHeight="1">
      <c r="A630" s="2"/>
      <c r="B630" s="2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4"/>
      <c r="Z630" s="24"/>
      <c r="AA630" s="2"/>
      <c r="AB630" s="2"/>
      <c r="AC630" s="24"/>
    </row>
    <row r="631" ht="12.75" customHeight="1">
      <c r="A631" s="2"/>
      <c r="B631" s="2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4"/>
      <c r="Z631" s="24"/>
      <c r="AA631" s="2"/>
      <c r="AB631" s="2"/>
      <c r="AC631" s="24"/>
    </row>
    <row r="632" ht="12.75" customHeight="1">
      <c r="A632" s="2"/>
      <c r="B632" s="2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4"/>
      <c r="Z632" s="24"/>
      <c r="AA632" s="2"/>
      <c r="AB632" s="2"/>
      <c r="AC632" s="24"/>
    </row>
    <row r="633" ht="12.75" customHeight="1">
      <c r="A633" s="2"/>
      <c r="B633" s="2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4"/>
      <c r="Z633" s="24"/>
      <c r="AA633" s="2"/>
      <c r="AB633" s="2"/>
      <c r="AC633" s="24"/>
    </row>
    <row r="634" ht="12.75" customHeight="1">
      <c r="A634" s="2"/>
      <c r="B634" s="2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4"/>
      <c r="Z634" s="24"/>
      <c r="AA634" s="2"/>
      <c r="AB634" s="2"/>
      <c r="AC634" s="24"/>
    </row>
    <row r="635" ht="12.75" customHeight="1">
      <c r="A635" s="2"/>
      <c r="B635" s="2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4"/>
      <c r="Z635" s="24"/>
      <c r="AA635" s="2"/>
      <c r="AB635" s="2"/>
      <c r="AC635" s="24"/>
    </row>
    <row r="636" ht="12.75" customHeight="1">
      <c r="A636" s="2"/>
      <c r="B636" s="2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4"/>
      <c r="Z636" s="24"/>
      <c r="AA636" s="2"/>
      <c r="AB636" s="2"/>
      <c r="AC636" s="24"/>
    </row>
    <row r="637" ht="12.75" customHeight="1">
      <c r="A637" s="2"/>
      <c r="B637" s="2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4"/>
      <c r="Z637" s="24"/>
      <c r="AA637" s="2"/>
      <c r="AB637" s="2"/>
      <c r="AC637" s="24"/>
    </row>
    <row r="638" ht="12.75" customHeight="1">
      <c r="A638" s="2"/>
      <c r="B638" s="2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4"/>
      <c r="Z638" s="24"/>
      <c r="AA638" s="2"/>
      <c r="AB638" s="2"/>
      <c r="AC638" s="24"/>
    </row>
    <row r="639" ht="12.75" customHeight="1">
      <c r="A639" s="2"/>
      <c r="B639" s="2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4"/>
      <c r="Z639" s="24"/>
      <c r="AA639" s="2"/>
      <c r="AB639" s="2"/>
      <c r="AC639" s="24"/>
    </row>
    <row r="640" ht="12.75" customHeight="1">
      <c r="A640" s="2"/>
      <c r="B640" s="2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4"/>
      <c r="Z640" s="24"/>
      <c r="AA640" s="2"/>
      <c r="AB640" s="2"/>
      <c r="AC640" s="24"/>
    </row>
    <row r="641" ht="12.75" customHeight="1">
      <c r="A641" s="2"/>
      <c r="B641" s="2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4"/>
      <c r="Z641" s="24"/>
      <c r="AA641" s="2"/>
      <c r="AB641" s="2"/>
      <c r="AC641" s="24"/>
    </row>
    <row r="642" ht="12.75" customHeight="1">
      <c r="A642" s="2"/>
      <c r="B642" s="2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4"/>
      <c r="Z642" s="24"/>
      <c r="AA642" s="2"/>
      <c r="AB642" s="2"/>
      <c r="AC642" s="24"/>
    </row>
    <row r="643" ht="12.75" customHeight="1">
      <c r="A643" s="2"/>
      <c r="B643" s="2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4"/>
      <c r="Z643" s="24"/>
      <c r="AA643" s="2"/>
      <c r="AB643" s="2"/>
      <c r="AC643" s="24"/>
    </row>
    <row r="644" ht="12.75" customHeight="1">
      <c r="A644" s="2"/>
      <c r="B644" s="2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4"/>
      <c r="Z644" s="24"/>
      <c r="AA644" s="2"/>
      <c r="AB644" s="2"/>
      <c r="AC644" s="24"/>
    </row>
    <row r="645" ht="12.75" customHeight="1">
      <c r="A645" s="2"/>
      <c r="B645" s="2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4"/>
      <c r="Z645" s="24"/>
      <c r="AA645" s="2"/>
      <c r="AB645" s="2"/>
      <c r="AC645" s="24"/>
    </row>
    <row r="646" ht="12.75" customHeight="1">
      <c r="A646" s="2"/>
      <c r="B646" s="2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4"/>
      <c r="Z646" s="24"/>
      <c r="AA646" s="2"/>
      <c r="AB646" s="2"/>
      <c r="AC646" s="24"/>
    </row>
    <row r="647" ht="12.75" customHeight="1">
      <c r="A647" s="2"/>
      <c r="B647" s="2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4"/>
      <c r="Z647" s="24"/>
      <c r="AA647" s="2"/>
      <c r="AB647" s="2"/>
      <c r="AC647" s="24"/>
    </row>
    <row r="648" ht="12.75" customHeight="1">
      <c r="A648" s="2"/>
      <c r="B648" s="2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4"/>
      <c r="Z648" s="24"/>
      <c r="AA648" s="2"/>
      <c r="AB648" s="2"/>
      <c r="AC648" s="24"/>
    </row>
    <row r="649" ht="12.75" customHeight="1">
      <c r="A649" s="2"/>
      <c r="B649" s="2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4"/>
      <c r="Z649" s="24"/>
      <c r="AA649" s="2"/>
      <c r="AB649" s="2"/>
      <c r="AC649" s="24"/>
    </row>
    <row r="650" ht="12.75" customHeight="1">
      <c r="A650" s="2"/>
      <c r="B650" s="2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4"/>
      <c r="Z650" s="24"/>
      <c r="AA650" s="2"/>
      <c r="AB650" s="2"/>
      <c r="AC650" s="24"/>
    </row>
    <row r="651" ht="12.75" customHeight="1">
      <c r="A651" s="2"/>
      <c r="B651" s="2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4"/>
      <c r="Z651" s="24"/>
      <c r="AA651" s="2"/>
      <c r="AB651" s="2"/>
      <c r="AC651" s="24"/>
    </row>
    <row r="652" ht="12.75" customHeight="1">
      <c r="A652" s="2"/>
      <c r="B652" s="2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4"/>
      <c r="Z652" s="24"/>
      <c r="AA652" s="2"/>
      <c r="AB652" s="2"/>
      <c r="AC652" s="24"/>
    </row>
    <row r="653" ht="12.75" customHeight="1">
      <c r="A653" s="2"/>
      <c r="B653" s="2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4"/>
      <c r="Z653" s="24"/>
      <c r="AA653" s="2"/>
      <c r="AB653" s="2"/>
      <c r="AC653" s="24"/>
    </row>
    <row r="654" ht="12.75" customHeight="1">
      <c r="A654" s="2"/>
      <c r="B654" s="2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4"/>
      <c r="Z654" s="24"/>
      <c r="AA654" s="2"/>
      <c r="AB654" s="2"/>
      <c r="AC654" s="24"/>
    </row>
    <row r="655" ht="12.75" customHeight="1">
      <c r="A655" s="2"/>
      <c r="B655" s="2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4"/>
      <c r="Z655" s="24"/>
      <c r="AA655" s="2"/>
      <c r="AB655" s="2"/>
      <c r="AC655" s="24"/>
    </row>
    <row r="656" ht="12.75" customHeight="1">
      <c r="A656" s="2"/>
      <c r="B656" s="2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4"/>
      <c r="Z656" s="24"/>
      <c r="AA656" s="2"/>
      <c r="AB656" s="2"/>
      <c r="AC656" s="24"/>
    </row>
    <row r="657" ht="12.75" customHeight="1">
      <c r="A657" s="2"/>
      <c r="B657" s="2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4"/>
      <c r="Z657" s="24"/>
      <c r="AA657" s="2"/>
      <c r="AB657" s="2"/>
      <c r="AC657" s="24"/>
    </row>
    <row r="658" ht="12.75" customHeight="1">
      <c r="A658" s="2"/>
      <c r="B658" s="2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4"/>
      <c r="Z658" s="24"/>
      <c r="AA658" s="2"/>
      <c r="AB658" s="2"/>
      <c r="AC658" s="24"/>
    </row>
    <row r="659" ht="12.75" customHeight="1">
      <c r="A659" s="2"/>
      <c r="B659" s="2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4"/>
      <c r="Z659" s="24"/>
      <c r="AA659" s="2"/>
      <c r="AB659" s="2"/>
      <c r="AC659" s="24"/>
    </row>
    <row r="660" ht="12.75" customHeight="1">
      <c r="A660" s="2"/>
      <c r="B660" s="2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4"/>
      <c r="Z660" s="24"/>
      <c r="AA660" s="2"/>
      <c r="AB660" s="2"/>
      <c r="AC660" s="24"/>
    </row>
    <row r="661" ht="12.75" customHeight="1">
      <c r="A661" s="2"/>
      <c r="B661" s="2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4"/>
      <c r="Z661" s="24"/>
      <c r="AA661" s="2"/>
      <c r="AB661" s="2"/>
      <c r="AC661" s="24"/>
    </row>
    <row r="662" ht="12.75" customHeight="1">
      <c r="A662" s="2"/>
      <c r="B662" s="2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4"/>
      <c r="Z662" s="24"/>
      <c r="AA662" s="2"/>
      <c r="AB662" s="2"/>
      <c r="AC662" s="24"/>
    </row>
    <row r="663" ht="12.75" customHeight="1">
      <c r="A663" s="2"/>
      <c r="B663" s="2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4"/>
      <c r="Z663" s="24"/>
      <c r="AA663" s="2"/>
      <c r="AB663" s="2"/>
      <c r="AC663" s="24"/>
    </row>
    <row r="664" ht="12.75" customHeight="1">
      <c r="A664" s="2"/>
      <c r="B664" s="2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4"/>
      <c r="Z664" s="24"/>
      <c r="AA664" s="2"/>
      <c r="AB664" s="2"/>
      <c r="AC664" s="24"/>
    </row>
    <row r="665" ht="12.75" customHeight="1">
      <c r="A665" s="2"/>
      <c r="B665" s="2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4"/>
      <c r="Z665" s="24"/>
      <c r="AA665" s="2"/>
      <c r="AB665" s="2"/>
      <c r="AC665" s="24"/>
    </row>
    <row r="666" ht="12.75" customHeight="1">
      <c r="A666" s="2"/>
      <c r="B666" s="2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4"/>
      <c r="Z666" s="24"/>
      <c r="AA666" s="2"/>
      <c r="AB666" s="2"/>
      <c r="AC666" s="24"/>
    </row>
    <row r="667" ht="12.75" customHeight="1">
      <c r="A667" s="2"/>
      <c r="B667" s="2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4"/>
      <c r="Z667" s="24"/>
      <c r="AA667" s="2"/>
      <c r="AB667" s="2"/>
      <c r="AC667" s="24"/>
    </row>
    <row r="668" ht="12.75" customHeight="1">
      <c r="A668" s="2"/>
      <c r="B668" s="2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4"/>
      <c r="Z668" s="24"/>
      <c r="AA668" s="2"/>
      <c r="AB668" s="2"/>
      <c r="AC668" s="24"/>
    </row>
    <row r="669" ht="12.75" customHeight="1">
      <c r="A669" s="2"/>
      <c r="B669" s="2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4"/>
      <c r="Z669" s="24"/>
      <c r="AA669" s="2"/>
      <c r="AB669" s="2"/>
      <c r="AC669" s="24"/>
    </row>
    <row r="670" ht="12.75" customHeight="1">
      <c r="A670" s="2"/>
      <c r="B670" s="2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4"/>
      <c r="Z670" s="24"/>
      <c r="AA670" s="2"/>
      <c r="AB670" s="2"/>
      <c r="AC670" s="24"/>
    </row>
    <row r="671" ht="12.75" customHeight="1">
      <c r="A671" s="2"/>
      <c r="B671" s="2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4"/>
      <c r="Z671" s="24"/>
      <c r="AA671" s="2"/>
      <c r="AB671" s="2"/>
      <c r="AC671" s="24"/>
    </row>
    <row r="672" ht="12.75" customHeight="1">
      <c r="A672" s="2"/>
      <c r="B672" s="2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4"/>
      <c r="Z672" s="24"/>
      <c r="AA672" s="2"/>
      <c r="AB672" s="2"/>
      <c r="AC672" s="24"/>
    </row>
    <row r="673" ht="12.75" customHeight="1">
      <c r="A673" s="2"/>
      <c r="B673" s="2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4"/>
      <c r="Z673" s="24"/>
      <c r="AA673" s="2"/>
      <c r="AB673" s="2"/>
      <c r="AC673" s="24"/>
    </row>
    <row r="674" ht="12.75" customHeight="1">
      <c r="A674" s="2"/>
      <c r="B674" s="2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4"/>
      <c r="Z674" s="24"/>
      <c r="AA674" s="2"/>
      <c r="AB674" s="2"/>
      <c r="AC674" s="24"/>
    </row>
    <row r="675" ht="12.75" customHeight="1">
      <c r="A675" s="2"/>
      <c r="B675" s="2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4"/>
      <c r="Z675" s="24"/>
      <c r="AA675" s="2"/>
      <c r="AB675" s="2"/>
      <c r="AC675" s="24"/>
    </row>
    <row r="676" ht="12.75" customHeight="1">
      <c r="A676" s="2"/>
      <c r="B676" s="2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4"/>
      <c r="Z676" s="24"/>
      <c r="AA676" s="2"/>
      <c r="AB676" s="2"/>
      <c r="AC676" s="24"/>
    </row>
    <row r="677" ht="12.75" customHeight="1">
      <c r="A677" s="2"/>
      <c r="B677" s="2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4"/>
      <c r="Z677" s="24"/>
      <c r="AA677" s="2"/>
      <c r="AB677" s="2"/>
      <c r="AC677" s="24"/>
    </row>
    <row r="678" ht="12.75" customHeight="1">
      <c r="A678" s="2"/>
      <c r="B678" s="2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4"/>
      <c r="Z678" s="24"/>
      <c r="AA678" s="2"/>
      <c r="AB678" s="2"/>
      <c r="AC678" s="24"/>
    </row>
    <row r="679" ht="12.75" customHeight="1">
      <c r="A679" s="2"/>
      <c r="B679" s="2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4"/>
      <c r="Z679" s="24"/>
      <c r="AA679" s="2"/>
      <c r="AB679" s="2"/>
      <c r="AC679" s="24"/>
    </row>
    <row r="680" ht="12.75" customHeight="1">
      <c r="A680" s="2"/>
      <c r="B680" s="2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4"/>
      <c r="Z680" s="24"/>
      <c r="AA680" s="2"/>
      <c r="AB680" s="2"/>
      <c r="AC680" s="24"/>
    </row>
    <row r="681" ht="12.75" customHeight="1">
      <c r="A681" s="2"/>
      <c r="B681" s="2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4"/>
      <c r="Z681" s="24"/>
      <c r="AA681" s="2"/>
      <c r="AB681" s="2"/>
      <c r="AC681" s="24"/>
    </row>
    <row r="682" ht="12.75" customHeight="1">
      <c r="A682" s="2"/>
      <c r="B682" s="2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4"/>
      <c r="Z682" s="24"/>
      <c r="AA682" s="2"/>
      <c r="AB682" s="2"/>
      <c r="AC682" s="24"/>
    </row>
    <row r="683" ht="12.75" customHeight="1">
      <c r="A683" s="2"/>
      <c r="B683" s="2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4"/>
      <c r="Z683" s="24"/>
      <c r="AA683" s="2"/>
      <c r="AB683" s="2"/>
      <c r="AC683" s="24"/>
    </row>
    <row r="684" ht="12.75" customHeight="1">
      <c r="A684" s="2"/>
      <c r="B684" s="2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4"/>
      <c r="Z684" s="24"/>
      <c r="AA684" s="2"/>
      <c r="AB684" s="2"/>
      <c r="AC684" s="24"/>
    </row>
    <row r="685" ht="12.75" customHeight="1">
      <c r="A685" s="2"/>
      <c r="B685" s="2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4"/>
      <c r="Z685" s="24"/>
      <c r="AA685" s="2"/>
      <c r="AB685" s="2"/>
      <c r="AC685" s="24"/>
    </row>
    <row r="686" ht="12.75" customHeight="1">
      <c r="A686" s="2"/>
      <c r="B686" s="2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4"/>
      <c r="Z686" s="24"/>
      <c r="AA686" s="2"/>
      <c r="AB686" s="2"/>
      <c r="AC686" s="24"/>
    </row>
    <row r="687" ht="12.75" customHeight="1">
      <c r="A687" s="2"/>
      <c r="B687" s="2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4"/>
      <c r="Z687" s="24"/>
      <c r="AA687" s="2"/>
      <c r="AB687" s="2"/>
      <c r="AC687" s="24"/>
    </row>
    <row r="688" ht="12.75" customHeight="1">
      <c r="A688" s="2"/>
      <c r="B688" s="2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4"/>
      <c r="Z688" s="24"/>
      <c r="AA688" s="2"/>
      <c r="AB688" s="2"/>
      <c r="AC688" s="24"/>
    </row>
    <row r="689" ht="12.75" customHeight="1">
      <c r="A689" s="2"/>
      <c r="B689" s="2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4"/>
      <c r="Z689" s="24"/>
      <c r="AA689" s="2"/>
      <c r="AB689" s="2"/>
      <c r="AC689" s="24"/>
    </row>
    <row r="690" ht="12.75" customHeight="1">
      <c r="A690" s="2"/>
      <c r="B690" s="2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4"/>
      <c r="Z690" s="24"/>
      <c r="AA690" s="2"/>
      <c r="AB690" s="2"/>
      <c r="AC690" s="24"/>
    </row>
    <row r="691" ht="12.75" customHeight="1">
      <c r="A691" s="2"/>
      <c r="B691" s="2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4"/>
      <c r="Z691" s="24"/>
      <c r="AA691" s="2"/>
      <c r="AB691" s="2"/>
      <c r="AC691" s="24"/>
    </row>
    <row r="692" ht="12.75" customHeight="1">
      <c r="A692" s="2"/>
      <c r="B692" s="2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4"/>
      <c r="Z692" s="24"/>
      <c r="AA692" s="2"/>
      <c r="AB692" s="2"/>
      <c r="AC692" s="24"/>
    </row>
    <row r="693" ht="12.75" customHeight="1">
      <c r="A693" s="2"/>
      <c r="B693" s="2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4"/>
      <c r="Z693" s="24"/>
      <c r="AA693" s="2"/>
      <c r="AB693" s="2"/>
      <c r="AC693" s="24"/>
    </row>
    <row r="694" ht="12.75" customHeight="1">
      <c r="A694" s="2"/>
      <c r="B694" s="2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4"/>
      <c r="Z694" s="24"/>
      <c r="AA694" s="2"/>
      <c r="AB694" s="2"/>
      <c r="AC694" s="24"/>
    </row>
    <row r="695" ht="12.75" customHeight="1">
      <c r="A695" s="2"/>
      <c r="B695" s="2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4"/>
      <c r="Z695" s="24"/>
      <c r="AA695" s="2"/>
      <c r="AB695" s="2"/>
      <c r="AC695" s="24"/>
    </row>
    <row r="696" ht="12.75" customHeight="1">
      <c r="A696" s="2"/>
      <c r="B696" s="2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4"/>
      <c r="Z696" s="24"/>
      <c r="AA696" s="2"/>
      <c r="AB696" s="2"/>
      <c r="AC696" s="24"/>
    </row>
    <row r="697" ht="12.75" customHeight="1">
      <c r="A697" s="2"/>
      <c r="B697" s="2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4"/>
      <c r="Z697" s="24"/>
      <c r="AA697" s="2"/>
      <c r="AB697" s="2"/>
      <c r="AC697" s="24"/>
    </row>
    <row r="698" ht="12.75" customHeight="1">
      <c r="A698" s="2"/>
      <c r="B698" s="2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4"/>
      <c r="Z698" s="24"/>
      <c r="AA698" s="2"/>
      <c r="AB698" s="2"/>
      <c r="AC698" s="24"/>
    </row>
    <row r="699" ht="12.75" customHeight="1">
      <c r="A699" s="2"/>
      <c r="B699" s="2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4"/>
      <c r="Z699" s="24"/>
      <c r="AA699" s="2"/>
      <c r="AB699" s="2"/>
      <c r="AC699" s="24"/>
    </row>
    <row r="700" ht="12.75" customHeight="1">
      <c r="A700" s="2"/>
      <c r="B700" s="2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4"/>
      <c r="Z700" s="24"/>
      <c r="AA700" s="2"/>
      <c r="AB700" s="2"/>
      <c r="AC700" s="24"/>
    </row>
    <row r="701" ht="12.75" customHeight="1">
      <c r="A701" s="2"/>
      <c r="B701" s="2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4"/>
      <c r="Z701" s="24"/>
      <c r="AA701" s="2"/>
      <c r="AB701" s="2"/>
      <c r="AC701" s="24"/>
    </row>
    <row r="702" ht="12.75" customHeight="1">
      <c r="A702" s="2"/>
      <c r="B702" s="2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4"/>
      <c r="Z702" s="24"/>
      <c r="AA702" s="2"/>
      <c r="AB702" s="2"/>
      <c r="AC702" s="24"/>
    </row>
    <row r="703" ht="12.75" customHeight="1">
      <c r="A703" s="2"/>
      <c r="B703" s="2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4"/>
      <c r="Z703" s="24"/>
      <c r="AA703" s="2"/>
      <c r="AB703" s="2"/>
      <c r="AC703" s="24"/>
    </row>
    <row r="704" ht="12.75" customHeight="1">
      <c r="A704" s="2"/>
      <c r="B704" s="2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4"/>
      <c r="Z704" s="24"/>
      <c r="AA704" s="2"/>
      <c r="AB704" s="2"/>
      <c r="AC704" s="24"/>
    </row>
    <row r="705" ht="12.75" customHeight="1">
      <c r="A705" s="2"/>
      <c r="B705" s="2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4"/>
      <c r="Z705" s="24"/>
      <c r="AA705" s="2"/>
      <c r="AB705" s="2"/>
      <c r="AC705" s="24"/>
    </row>
    <row r="706" ht="12.75" customHeight="1">
      <c r="A706" s="2"/>
      <c r="B706" s="2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4"/>
      <c r="Z706" s="24"/>
      <c r="AA706" s="2"/>
      <c r="AB706" s="2"/>
      <c r="AC706" s="24"/>
    </row>
    <row r="707" ht="12.75" customHeight="1">
      <c r="A707" s="2"/>
      <c r="B707" s="2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4"/>
      <c r="Z707" s="24"/>
      <c r="AA707" s="2"/>
      <c r="AB707" s="2"/>
      <c r="AC707" s="24"/>
    </row>
    <row r="708" ht="12.75" customHeight="1">
      <c r="A708" s="2"/>
      <c r="B708" s="2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4"/>
      <c r="Z708" s="24"/>
      <c r="AA708" s="2"/>
      <c r="AB708" s="2"/>
      <c r="AC708" s="24"/>
    </row>
    <row r="709" ht="12.75" customHeight="1">
      <c r="A709" s="2"/>
      <c r="B709" s="2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4"/>
      <c r="Z709" s="24"/>
      <c r="AA709" s="2"/>
      <c r="AB709" s="2"/>
      <c r="AC709" s="24"/>
    </row>
    <row r="710" ht="12.75" customHeight="1">
      <c r="A710" s="2"/>
      <c r="B710" s="2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4"/>
      <c r="Z710" s="24"/>
      <c r="AA710" s="2"/>
      <c r="AB710" s="2"/>
      <c r="AC710" s="24"/>
    </row>
    <row r="711" ht="12.75" customHeight="1">
      <c r="A711" s="2"/>
      <c r="B711" s="2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4"/>
      <c r="Z711" s="24"/>
      <c r="AA711" s="2"/>
      <c r="AB711" s="2"/>
      <c r="AC711" s="24"/>
    </row>
    <row r="712" ht="12.75" customHeight="1">
      <c r="A712" s="2"/>
      <c r="B712" s="2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4"/>
      <c r="Z712" s="24"/>
      <c r="AA712" s="2"/>
      <c r="AB712" s="2"/>
      <c r="AC712" s="24"/>
    </row>
    <row r="713" ht="12.75" customHeight="1">
      <c r="A713" s="2"/>
      <c r="B713" s="2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4"/>
      <c r="Z713" s="24"/>
      <c r="AA713" s="2"/>
      <c r="AB713" s="2"/>
      <c r="AC713" s="24"/>
    </row>
    <row r="714" ht="12.75" customHeight="1">
      <c r="A714" s="2"/>
      <c r="B714" s="2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4"/>
      <c r="Z714" s="24"/>
      <c r="AA714" s="2"/>
      <c r="AB714" s="2"/>
      <c r="AC714" s="24"/>
    </row>
    <row r="715" ht="12.75" customHeight="1">
      <c r="A715" s="2"/>
      <c r="B715" s="2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4"/>
      <c r="Z715" s="24"/>
      <c r="AA715" s="2"/>
      <c r="AB715" s="2"/>
      <c r="AC715" s="24"/>
    </row>
    <row r="716" ht="12.75" customHeight="1">
      <c r="A716" s="2"/>
      <c r="B716" s="2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4"/>
      <c r="Z716" s="24"/>
      <c r="AA716" s="2"/>
      <c r="AB716" s="2"/>
      <c r="AC716" s="24"/>
    </row>
    <row r="717" ht="12.75" customHeight="1">
      <c r="A717" s="2"/>
      <c r="B717" s="2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4"/>
      <c r="Z717" s="24"/>
      <c r="AA717" s="2"/>
      <c r="AB717" s="2"/>
      <c r="AC717" s="24"/>
    </row>
    <row r="718" ht="12.75" customHeight="1">
      <c r="A718" s="2"/>
      <c r="B718" s="2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4"/>
      <c r="Z718" s="24"/>
      <c r="AA718" s="2"/>
      <c r="AB718" s="2"/>
      <c r="AC718" s="24"/>
    </row>
    <row r="719" ht="12.75" customHeight="1">
      <c r="A719" s="2"/>
      <c r="B719" s="2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4"/>
      <c r="Z719" s="24"/>
      <c r="AA719" s="2"/>
      <c r="AB719" s="2"/>
      <c r="AC719" s="24"/>
    </row>
    <row r="720" ht="12.75" customHeight="1">
      <c r="A720" s="2"/>
      <c r="B720" s="2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4"/>
      <c r="Z720" s="24"/>
      <c r="AA720" s="2"/>
      <c r="AB720" s="2"/>
      <c r="AC720" s="24"/>
    </row>
    <row r="721" ht="12.75" customHeight="1">
      <c r="A721" s="2"/>
      <c r="B721" s="2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4"/>
      <c r="Z721" s="24"/>
      <c r="AA721" s="2"/>
      <c r="AB721" s="2"/>
      <c r="AC721" s="24"/>
    </row>
    <row r="722" ht="12.75" customHeight="1">
      <c r="A722" s="2"/>
      <c r="B722" s="2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4"/>
      <c r="Z722" s="24"/>
      <c r="AA722" s="2"/>
      <c r="AB722" s="2"/>
      <c r="AC722" s="24"/>
    </row>
    <row r="723" ht="12.75" customHeight="1">
      <c r="A723" s="2"/>
      <c r="B723" s="2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4"/>
      <c r="Z723" s="24"/>
      <c r="AA723" s="2"/>
      <c r="AB723" s="2"/>
      <c r="AC723" s="24"/>
    </row>
    <row r="724" ht="12.75" customHeight="1">
      <c r="A724" s="2"/>
      <c r="B724" s="2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4"/>
      <c r="Z724" s="24"/>
      <c r="AA724" s="2"/>
      <c r="AB724" s="2"/>
      <c r="AC724" s="24"/>
    </row>
    <row r="725" ht="12.75" customHeight="1">
      <c r="A725" s="2"/>
      <c r="B725" s="2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4"/>
      <c r="Z725" s="24"/>
      <c r="AA725" s="2"/>
      <c r="AB725" s="2"/>
      <c r="AC725" s="24"/>
    </row>
    <row r="726" ht="12.75" customHeight="1">
      <c r="A726" s="2"/>
      <c r="B726" s="2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4"/>
      <c r="Z726" s="24"/>
      <c r="AA726" s="2"/>
      <c r="AB726" s="2"/>
      <c r="AC726" s="24"/>
    </row>
    <row r="727" ht="12.75" customHeight="1">
      <c r="A727" s="2"/>
      <c r="B727" s="2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4"/>
      <c r="Z727" s="24"/>
      <c r="AA727" s="2"/>
      <c r="AB727" s="2"/>
      <c r="AC727" s="24"/>
    </row>
    <row r="728" ht="12.75" customHeight="1">
      <c r="A728" s="2"/>
      <c r="B728" s="2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4"/>
      <c r="Z728" s="24"/>
      <c r="AA728" s="2"/>
      <c r="AB728" s="2"/>
      <c r="AC728" s="24"/>
    </row>
    <row r="729" ht="12.75" customHeight="1">
      <c r="A729" s="2"/>
      <c r="B729" s="2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4"/>
      <c r="Z729" s="24"/>
      <c r="AA729" s="2"/>
      <c r="AB729" s="2"/>
      <c r="AC729" s="24"/>
    </row>
    <row r="730" ht="12.75" customHeight="1">
      <c r="A730" s="2"/>
      <c r="B730" s="2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4"/>
      <c r="Z730" s="24"/>
      <c r="AA730" s="2"/>
      <c r="AB730" s="2"/>
      <c r="AC730" s="24"/>
    </row>
    <row r="731" ht="12.75" customHeight="1">
      <c r="A731" s="2"/>
      <c r="B731" s="2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4"/>
      <c r="Z731" s="24"/>
      <c r="AA731" s="2"/>
      <c r="AB731" s="2"/>
      <c r="AC731" s="24"/>
    </row>
    <row r="732" ht="12.75" customHeight="1">
      <c r="A732" s="2"/>
      <c r="B732" s="2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4"/>
      <c r="Z732" s="24"/>
      <c r="AA732" s="2"/>
      <c r="AB732" s="2"/>
      <c r="AC732" s="24"/>
    </row>
    <row r="733" ht="12.75" customHeight="1">
      <c r="A733" s="2"/>
      <c r="B733" s="2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4"/>
      <c r="Z733" s="24"/>
      <c r="AA733" s="2"/>
      <c r="AB733" s="2"/>
      <c r="AC733" s="24"/>
    </row>
    <row r="734" ht="12.75" customHeight="1">
      <c r="A734" s="2"/>
      <c r="B734" s="2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4"/>
      <c r="Z734" s="24"/>
      <c r="AA734" s="2"/>
      <c r="AB734" s="2"/>
      <c r="AC734" s="24"/>
    </row>
    <row r="735" ht="12.75" customHeight="1">
      <c r="A735" s="2"/>
      <c r="B735" s="2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4"/>
      <c r="Z735" s="24"/>
      <c r="AA735" s="2"/>
      <c r="AB735" s="2"/>
      <c r="AC735" s="24"/>
    </row>
    <row r="736" ht="12.75" customHeight="1">
      <c r="A736" s="2"/>
      <c r="B736" s="2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4"/>
      <c r="Z736" s="24"/>
      <c r="AA736" s="2"/>
      <c r="AB736" s="2"/>
      <c r="AC736" s="24"/>
    </row>
    <row r="737" ht="12.75" customHeight="1">
      <c r="A737" s="2"/>
      <c r="B737" s="2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4"/>
      <c r="Z737" s="24"/>
      <c r="AA737" s="2"/>
      <c r="AB737" s="2"/>
      <c r="AC737" s="24"/>
    </row>
    <row r="738" ht="12.75" customHeight="1">
      <c r="A738" s="2"/>
      <c r="B738" s="2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4"/>
      <c r="Z738" s="24"/>
      <c r="AA738" s="2"/>
      <c r="AB738" s="2"/>
      <c r="AC738" s="24"/>
    </row>
    <row r="739" ht="12.75" customHeight="1">
      <c r="A739" s="2"/>
      <c r="B739" s="2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4"/>
      <c r="Z739" s="24"/>
      <c r="AA739" s="2"/>
      <c r="AB739" s="2"/>
      <c r="AC739" s="24"/>
    </row>
    <row r="740" ht="12.75" customHeight="1">
      <c r="A740" s="2"/>
      <c r="B740" s="2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4"/>
      <c r="Z740" s="24"/>
      <c r="AA740" s="2"/>
      <c r="AB740" s="2"/>
      <c r="AC740" s="24"/>
    </row>
    <row r="741" ht="12.75" customHeight="1">
      <c r="A741" s="2"/>
      <c r="B741" s="2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4"/>
      <c r="Z741" s="24"/>
      <c r="AA741" s="2"/>
      <c r="AB741" s="2"/>
      <c r="AC741" s="24"/>
    </row>
    <row r="742" ht="12.75" customHeight="1">
      <c r="A742" s="2"/>
      <c r="B742" s="2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4"/>
      <c r="Z742" s="24"/>
      <c r="AA742" s="2"/>
      <c r="AB742" s="2"/>
      <c r="AC742" s="24"/>
    </row>
    <row r="743" ht="12.75" customHeight="1">
      <c r="A743" s="2"/>
      <c r="B743" s="2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4"/>
      <c r="Z743" s="24"/>
      <c r="AA743" s="2"/>
      <c r="AB743" s="2"/>
      <c r="AC743" s="24"/>
    </row>
    <row r="744" ht="12.75" customHeight="1">
      <c r="A744" s="2"/>
      <c r="B744" s="2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4"/>
      <c r="Z744" s="24"/>
      <c r="AA744" s="2"/>
      <c r="AB744" s="2"/>
      <c r="AC744" s="24"/>
    </row>
    <row r="745" ht="12.75" customHeight="1">
      <c r="A745" s="2"/>
      <c r="B745" s="2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4"/>
      <c r="Z745" s="24"/>
      <c r="AA745" s="2"/>
      <c r="AB745" s="2"/>
      <c r="AC745" s="24"/>
    </row>
    <row r="746" ht="12.75" customHeight="1">
      <c r="A746" s="2"/>
      <c r="B746" s="2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4"/>
      <c r="Z746" s="24"/>
      <c r="AA746" s="2"/>
      <c r="AB746" s="2"/>
      <c r="AC746" s="24"/>
    </row>
    <row r="747" ht="12.75" customHeight="1">
      <c r="A747" s="2"/>
      <c r="B747" s="2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4"/>
      <c r="Z747" s="24"/>
      <c r="AA747" s="2"/>
      <c r="AB747" s="2"/>
      <c r="AC747" s="24"/>
    </row>
    <row r="748" ht="12.75" customHeight="1">
      <c r="A748" s="2"/>
      <c r="B748" s="2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4"/>
      <c r="Z748" s="24"/>
      <c r="AA748" s="2"/>
      <c r="AB748" s="2"/>
      <c r="AC748" s="24"/>
    </row>
    <row r="749" ht="12.75" customHeight="1">
      <c r="A749" s="2"/>
      <c r="B749" s="2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4"/>
      <c r="Z749" s="24"/>
      <c r="AA749" s="2"/>
      <c r="AB749" s="2"/>
      <c r="AC749" s="24"/>
    </row>
    <row r="750" ht="12.75" customHeight="1">
      <c r="A750" s="2"/>
      <c r="B750" s="2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4"/>
      <c r="Z750" s="24"/>
      <c r="AA750" s="2"/>
      <c r="AB750" s="2"/>
      <c r="AC750" s="24"/>
    </row>
    <row r="751" ht="12.75" customHeight="1">
      <c r="A751" s="2"/>
      <c r="B751" s="2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4"/>
      <c r="Z751" s="24"/>
      <c r="AA751" s="2"/>
      <c r="AB751" s="2"/>
      <c r="AC751" s="24"/>
    </row>
    <row r="752" ht="12.75" customHeight="1">
      <c r="A752" s="2"/>
      <c r="B752" s="2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4"/>
      <c r="Z752" s="24"/>
      <c r="AA752" s="2"/>
      <c r="AB752" s="2"/>
      <c r="AC752" s="24"/>
    </row>
    <row r="753" ht="12.75" customHeight="1">
      <c r="A753" s="2"/>
      <c r="B753" s="2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4"/>
      <c r="Z753" s="24"/>
      <c r="AA753" s="2"/>
      <c r="AB753" s="2"/>
      <c r="AC753" s="24"/>
    </row>
    <row r="754" ht="12.75" customHeight="1">
      <c r="A754" s="2"/>
      <c r="B754" s="2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4"/>
      <c r="Z754" s="24"/>
      <c r="AA754" s="2"/>
      <c r="AB754" s="2"/>
      <c r="AC754" s="24"/>
    </row>
    <row r="755" ht="12.75" customHeight="1">
      <c r="A755" s="2"/>
      <c r="B755" s="2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4"/>
      <c r="Z755" s="24"/>
      <c r="AA755" s="2"/>
      <c r="AB755" s="2"/>
      <c r="AC755" s="24"/>
    </row>
    <row r="756" ht="12.75" customHeight="1">
      <c r="A756" s="2"/>
      <c r="B756" s="2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4"/>
      <c r="Z756" s="24"/>
      <c r="AA756" s="2"/>
      <c r="AB756" s="2"/>
      <c r="AC756" s="24"/>
    </row>
    <row r="757" ht="12.75" customHeight="1">
      <c r="A757" s="2"/>
      <c r="B757" s="2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4"/>
      <c r="Z757" s="24"/>
      <c r="AA757" s="2"/>
      <c r="AB757" s="2"/>
      <c r="AC757" s="24"/>
    </row>
    <row r="758" ht="12.75" customHeight="1">
      <c r="A758" s="2"/>
      <c r="B758" s="2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4"/>
      <c r="Z758" s="24"/>
      <c r="AA758" s="2"/>
      <c r="AB758" s="2"/>
      <c r="AC758" s="24"/>
    </row>
    <row r="759" ht="12.75" customHeight="1">
      <c r="A759" s="2"/>
      <c r="B759" s="2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4"/>
      <c r="Z759" s="24"/>
      <c r="AA759" s="2"/>
      <c r="AB759" s="2"/>
      <c r="AC759" s="24"/>
    </row>
    <row r="760" ht="12.75" customHeight="1">
      <c r="A760" s="2"/>
      <c r="B760" s="2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4"/>
      <c r="Z760" s="24"/>
      <c r="AA760" s="2"/>
      <c r="AB760" s="2"/>
      <c r="AC760" s="24"/>
    </row>
    <row r="761" ht="12.75" customHeight="1">
      <c r="A761" s="2"/>
      <c r="B761" s="2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4"/>
      <c r="Z761" s="24"/>
      <c r="AA761" s="2"/>
      <c r="AB761" s="2"/>
      <c r="AC761" s="24"/>
    </row>
    <row r="762" ht="12.75" customHeight="1">
      <c r="A762" s="2"/>
      <c r="B762" s="2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4"/>
      <c r="Z762" s="24"/>
      <c r="AA762" s="2"/>
      <c r="AB762" s="2"/>
      <c r="AC762" s="24"/>
    </row>
    <row r="763" ht="12.75" customHeight="1">
      <c r="A763" s="2"/>
      <c r="B763" s="2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4"/>
      <c r="Z763" s="24"/>
      <c r="AA763" s="2"/>
      <c r="AB763" s="2"/>
      <c r="AC763" s="24"/>
    </row>
    <row r="764" ht="12.75" customHeight="1">
      <c r="A764" s="2"/>
      <c r="B764" s="2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4"/>
      <c r="Z764" s="24"/>
      <c r="AA764" s="2"/>
      <c r="AB764" s="2"/>
      <c r="AC764" s="24"/>
    </row>
    <row r="765" ht="12.75" customHeight="1">
      <c r="A765" s="2"/>
      <c r="B765" s="2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4"/>
      <c r="Z765" s="24"/>
      <c r="AA765" s="2"/>
      <c r="AB765" s="2"/>
      <c r="AC765" s="24"/>
    </row>
    <row r="766" ht="12.75" customHeight="1">
      <c r="A766" s="2"/>
      <c r="B766" s="2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4"/>
      <c r="Z766" s="24"/>
      <c r="AA766" s="2"/>
      <c r="AB766" s="2"/>
      <c r="AC766" s="24"/>
    </row>
    <row r="767" ht="12.75" customHeight="1">
      <c r="A767" s="2"/>
      <c r="B767" s="2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4"/>
      <c r="Z767" s="24"/>
      <c r="AA767" s="2"/>
      <c r="AB767" s="2"/>
      <c r="AC767" s="24"/>
    </row>
    <row r="768" ht="12.75" customHeight="1">
      <c r="A768" s="2"/>
      <c r="B768" s="2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4"/>
      <c r="Z768" s="24"/>
      <c r="AA768" s="2"/>
      <c r="AB768" s="2"/>
      <c r="AC768" s="24"/>
    </row>
    <row r="769" ht="12.75" customHeight="1">
      <c r="A769" s="2"/>
      <c r="B769" s="2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4"/>
      <c r="Z769" s="24"/>
      <c r="AA769" s="2"/>
      <c r="AB769" s="2"/>
      <c r="AC769" s="24"/>
    </row>
    <row r="770" ht="12.75" customHeight="1">
      <c r="A770" s="2"/>
      <c r="B770" s="2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4"/>
      <c r="Z770" s="24"/>
      <c r="AA770" s="2"/>
      <c r="AB770" s="2"/>
      <c r="AC770" s="24"/>
    </row>
    <row r="771" ht="12.75" customHeight="1">
      <c r="A771" s="2"/>
      <c r="B771" s="2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4"/>
      <c r="Z771" s="24"/>
      <c r="AA771" s="2"/>
      <c r="AB771" s="2"/>
      <c r="AC771" s="24"/>
    </row>
    <row r="772" ht="12.75" customHeight="1">
      <c r="A772" s="2"/>
      <c r="B772" s="2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4"/>
      <c r="Z772" s="24"/>
      <c r="AA772" s="2"/>
      <c r="AB772" s="2"/>
      <c r="AC772" s="24"/>
    </row>
    <row r="773" ht="12.75" customHeight="1">
      <c r="A773" s="2"/>
      <c r="B773" s="2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4"/>
      <c r="Z773" s="24"/>
      <c r="AA773" s="2"/>
      <c r="AB773" s="2"/>
      <c r="AC773" s="24"/>
    </row>
    <row r="774" ht="12.75" customHeight="1">
      <c r="A774" s="2"/>
      <c r="B774" s="2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4"/>
      <c r="Z774" s="24"/>
      <c r="AA774" s="2"/>
      <c r="AB774" s="2"/>
      <c r="AC774" s="24"/>
    </row>
    <row r="775" ht="12.75" customHeight="1">
      <c r="A775" s="2"/>
      <c r="B775" s="2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4"/>
      <c r="Z775" s="24"/>
      <c r="AA775" s="2"/>
      <c r="AB775" s="2"/>
      <c r="AC775" s="24"/>
    </row>
    <row r="776" ht="12.75" customHeight="1">
      <c r="A776" s="2"/>
      <c r="B776" s="2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4"/>
      <c r="Z776" s="24"/>
      <c r="AA776" s="2"/>
      <c r="AB776" s="2"/>
      <c r="AC776" s="24"/>
    </row>
    <row r="777" ht="12.75" customHeight="1">
      <c r="A777" s="2"/>
      <c r="B777" s="2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4"/>
      <c r="Z777" s="24"/>
      <c r="AA777" s="2"/>
      <c r="AB777" s="2"/>
      <c r="AC777" s="24"/>
    </row>
    <row r="778" ht="12.75" customHeight="1">
      <c r="A778" s="2"/>
      <c r="B778" s="2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4"/>
      <c r="Z778" s="24"/>
      <c r="AA778" s="2"/>
      <c r="AB778" s="2"/>
      <c r="AC778" s="24"/>
    </row>
    <row r="779" ht="12.75" customHeight="1">
      <c r="A779" s="2"/>
      <c r="B779" s="2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4"/>
      <c r="Z779" s="24"/>
      <c r="AA779" s="2"/>
      <c r="AB779" s="2"/>
      <c r="AC779" s="24"/>
    </row>
    <row r="780" ht="12.75" customHeight="1">
      <c r="A780" s="2"/>
      <c r="B780" s="2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4"/>
      <c r="Z780" s="24"/>
      <c r="AA780" s="2"/>
      <c r="AB780" s="2"/>
      <c r="AC780" s="24"/>
    </row>
    <row r="781" ht="12.75" customHeight="1">
      <c r="A781" s="2"/>
      <c r="B781" s="2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4"/>
      <c r="Z781" s="24"/>
      <c r="AA781" s="2"/>
      <c r="AB781" s="2"/>
      <c r="AC781" s="24"/>
    </row>
    <row r="782" ht="12.75" customHeight="1">
      <c r="A782" s="2"/>
      <c r="B782" s="2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4"/>
      <c r="Z782" s="24"/>
      <c r="AA782" s="2"/>
      <c r="AB782" s="2"/>
      <c r="AC782" s="24"/>
    </row>
    <row r="783" ht="12.75" customHeight="1">
      <c r="A783" s="2"/>
      <c r="B783" s="2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4"/>
      <c r="Z783" s="24"/>
      <c r="AA783" s="2"/>
      <c r="AB783" s="2"/>
      <c r="AC783" s="24"/>
    </row>
    <row r="784" ht="12.75" customHeight="1">
      <c r="A784" s="2"/>
      <c r="B784" s="2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4"/>
      <c r="Z784" s="24"/>
      <c r="AA784" s="2"/>
      <c r="AB784" s="2"/>
      <c r="AC784" s="24"/>
    </row>
    <row r="785" ht="12.75" customHeight="1">
      <c r="A785" s="2"/>
      <c r="B785" s="2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4"/>
      <c r="Z785" s="24"/>
      <c r="AA785" s="2"/>
      <c r="AB785" s="2"/>
      <c r="AC785" s="24"/>
    </row>
    <row r="786" ht="12.75" customHeight="1">
      <c r="A786" s="2"/>
      <c r="B786" s="2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4"/>
      <c r="Z786" s="24"/>
      <c r="AA786" s="2"/>
      <c r="AB786" s="2"/>
      <c r="AC786" s="24"/>
    </row>
    <row r="787" ht="12.75" customHeight="1">
      <c r="A787" s="2"/>
      <c r="B787" s="2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4"/>
      <c r="Z787" s="24"/>
      <c r="AA787" s="2"/>
      <c r="AB787" s="2"/>
      <c r="AC787" s="24"/>
    </row>
    <row r="788" ht="12.75" customHeight="1">
      <c r="A788" s="2"/>
      <c r="B788" s="2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4"/>
      <c r="Z788" s="24"/>
      <c r="AA788" s="2"/>
      <c r="AB788" s="2"/>
      <c r="AC788" s="24"/>
    </row>
    <row r="789" ht="12.75" customHeight="1">
      <c r="A789" s="2"/>
      <c r="B789" s="2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4"/>
      <c r="Z789" s="24"/>
      <c r="AA789" s="2"/>
      <c r="AB789" s="2"/>
      <c r="AC789" s="24"/>
    </row>
    <row r="790" ht="12.75" customHeight="1">
      <c r="A790" s="2"/>
      <c r="B790" s="2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4"/>
      <c r="Z790" s="24"/>
      <c r="AA790" s="2"/>
      <c r="AB790" s="2"/>
      <c r="AC790" s="24"/>
    </row>
    <row r="791" ht="12.75" customHeight="1">
      <c r="A791" s="2"/>
      <c r="B791" s="2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4"/>
      <c r="Z791" s="24"/>
      <c r="AA791" s="2"/>
      <c r="AB791" s="2"/>
      <c r="AC791" s="24"/>
    </row>
    <row r="792" ht="12.75" customHeight="1">
      <c r="A792" s="2"/>
      <c r="B792" s="2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4"/>
      <c r="Z792" s="24"/>
      <c r="AA792" s="2"/>
      <c r="AB792" s="2"/>
      <c r="AC792" s="24"/>
    </row>
    <row r="793" ht="12.75" customHeight="1">
      <c r="A793" s="2"/>
      <c r="B793" s="2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4"/>
      <c r="Z793" s="24"/>
      <c r="AA793" s="2"/>
      <c r="AB793" s="2"/>
      <c r="AC793" s="24"/>
    </row>
    <row r="794" ht="12.75" customHeight="1">
      <c r="A794" s="2"/>
      <c r="B794" s="2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4"/>
      <c r="Z794" s="24"/>
      <c r="AA794" s="2"/>
      <c r="AB794" s="2"/>
      <c r="AC794" s="24"/>
    </row>
    <row r="795" ht="12.75" customHeight="1">
      <c r="A795" s="2"/>
      <c r="B795" s="2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4"/>
      <c r="Z795" s="24"/>
      <c r="AA795" s="2"/>
      <c r="AB795" s="2"/>
      <c r="AC795" s="24"/>
    </row>
    <row r="796" ht="12.75" customHeight="1">
      <c r="A796" s="2"/>
      <c r="B796" s="2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4"/>
      <c r="Z796" s="24"/>
      <c r="AA796" s="2"/>
      <c r="AB796" s="2"/>
      <c r="AC796" s="24"/>
    </row>
    <row r="797" ht="12.75" customHeight="1">
      <c r="A797" s="2"/>
      <c r="B797" s="2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4"/>
      <c r="Z797" s="24"/>
      <c r="AA797" s="2"/>
      <c r="AB797" s="2"/>
      <c r="AC797" s="24"/>
    </row>
    <row r="798" ht="12.75" customHeight="1">
      <c r="A798" s="2"/>
      <c r="B798" s="2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4"/>
      <c r="Z798" s="24"/>
      <c r="AA798" s="2"/>
      <c r="AB798" s="2"/>
      <c r="AC798" s="24"/>
    </row>
    <row r="799" ht="12.75" customHeight="1">
      <c r="A799" s="2"/>
      <c r="B799" s="2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4"/>
      <c r="Z799" s="24"/>
      <c r="AA799" s="2"/>
      <c r="AB799" s="2"/>
      <c r="AC799" s="24"/>
    </row>
    <row r="800" ht="12.75" customHeight="1">
      <c r="A800" s="2"/>
      <c r="B800" s="2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4"/>
      <c r="Z800" s="24"/>
      <c r="AA800" s="2"/>
      <c r="AB800" s="2"/>
      <c r="AC800" s="24"/>
    </row>
    <row r="801" ht="12.75" customHeight="1">
      <c r="A801" s="2"/>
      <c r="B801" s="2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4"/>
      <c r="Z801" s="24"/>
      <c r="AA801" s="2"/>
      <c r="AB801" s="2"/>
      <c r="AC801" s="24"/>
    </row>
    <row r="802" ht="12.75" customHeight="1">
      <c r="A802" s="2"/>
      <c r="B802" s="2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4"/>
      <c r="Z802" s="24"/>
      <c r="AA802" s="2"/>
      <c r="AB802" s="2"/>
      <c r="AC802" s="24"/>
    </row>
    <row r="803" ht="12.75" customHeight="1">
      <c r="A803" s="2"/>
      <c r="B803" s="2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4"/>
      <c r="Z803" s="24"/>
      <c r="AA803" s="2"/>
      <c r="AB803" s="2"/>
      <c r="AC803" s="24"/>
    </row>
    <row r="804" ht="12.75" customHeight="1">
      <c r="A804" s="2"/>
      <c r="B804" s="2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4"/>
      <c r="Z804" s="24"/>
      <c r="AA804" s="2"/>
      <c r="AB804" s="2"/>
      <c r="AC804" s="24"/>
    </row>
    <row r="805" ht="12.75" customHeight="1">
      <c r="A805" s="2"/>
      <c r="B805" s="2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4"/>
      <c r="Z805" s="24"/>
      <c r="AA805" s="2"/>
      <c r="AB805" s="2"/>
      <c r="AC805" s="24"/>
    </row>
    <row r="806" ht="12.75" customHeight="1">
      <c r="A806" s="2"/>
      <c r="B806" s="2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4"/>
      <c r="Z806" s="24"/>
      <c r="AA806" s="2"/>
      <c r="AB806" s="2"/>
      <c r="AC806" s="24"/>
    </row>
    <row r="807" ht="12.75" customHeight="1">
      <c r="A807" s="2"/>
      <c r="B807" s="2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4"/>
      <c r="Z807" s="24"/>
      <c r="AA807" s="2"/>
      <c r="AB807" s="2"/>
      <c r="AC807" s="24"/>
    </row>
    <row r="808" ht="12.75" customHeight="1">
      <c r="A808" s="2"/>
      <c r="B808" s="2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4"/>
      <c r="Z808" s="24"/>
      <c r="AA808" s="2"/>
      <c r="AB808" s="2"/>
      <c r="AC808" s="24"/>
    </row>
    <row r="809" ht="12.75" customHeight="1">
      <c r="A809" s="2"/>
      <c r="B809" s="2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4"/>
      <c r="Z809" s="24"/>
      <c r="AA809" s="2"/>
      <c r="AB809" s="2"/>
      <c r="AC809" s="24"/>
    </row>
    <row r="810" ht="12.75" customHeight="1">
      <c r="A810" s="2"/>
      <c r="B810" s="2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4"/>
      <c r="Z810" s="24"/>
      <c r="AA810" s="2"/>
      <c r="AB810" s="2"/>
      <c r="AC810" s="24"/>
    </row>
    <row r="811" ht="12.75" customHeight="1">
      <c r="A811" s="2"/>
      <c r="B811" s="2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4"/>
      <c r="Z811" s="24"/>
      <c r="AA811" s="2"/>
      <c r="AB811" s="2"/>
      <c r="AC811" s="24"/>
    </row>
    <row r="812" ht="12.75" customHeight="1">
      <c r="A812" s="2"/>
      <c r="B812" s="2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4"/>
      <c r="Z812" s="24"/>
      <c r="AA812" s="2"/>
      <c r="AB812" s="2"/>
      <c r="AC812" s="24"/>
    </row>
    <row r="813" ht="12.75" customHeight="1">
      <c r="A813" s="2"/>
      <c r="B813" s="2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4"/>
      <c r="Z813" s="24"/>
      <c r="AA813" s="2"/>
      <c r="AB813" s="2"/>
      <c r="AC813" s="24"/>
    </row>
    <row r="814" ht="12.75" customHeight="1">
      <c r="A814" s="2"/>
      <c r="B814" s="2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4"/>
      <c r="Z814" s="24"/>
      <c r="AA814" s="2"/>
      <c r="AB814" s="2"/>
      <c r="AC814" s="24"/>
    </row>
    <row r="815" ht="12.75" customHeight="1">
      <c r="A815" s="2"/>
      <c r="B815" s="2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4"/>
      <c r="Z815" s="24"/>
      <c r="AA815" s="2"/>
      <c r="AB815" s="2"/>
      <c r="AC815" s="24"/>
    </row>
    <row r="816" ht="12.75" customHeight="1">
      <c r="A816" s="2"/>
      <c r="B816" s="2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4"/>
      <c r="Z816" s="24"/>
      <c r="AA816" s="2"/>
      <c r="AB816" s="2"/>
      <c r="AC816" s="24"/>
    </row>
    <row r="817" ht="12.75" customHeight="1">
      <c r="A817" s="2"/>
      <c r="B817" s="2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4"/>
      <c r="Z817" s="24"/>
      <c r="AA817" s="2"/>
      <c r="AB817" s="2"/>
      <c r="AC817" s="24"/>
    </row>
    <row r="818" ht="12.75" customHeight="1">
      <c r="A818" s="2"/>
      <c r="B818" s="2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4"/>
      <c r="Z818" s="24"/>
      <c r="AA818" s="2"/>
      <c r="AB818" s="2"/>
      <c r="AC818" s="24"/>
    </row>
    <row r="819" ht="12.75" customHeight="1">
      <c r="A819" s="2"/>
      <c r="B819" s="2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4"/>
      <c r="Z819" s="24"/>
      <c r="AA819" s="2"/>
      <c r="AB819" s="2"/>
      <c r="AC819" s="24"/>
    </row>
    <row r="820" ht="12.75" customHeight="1">
      <c r="A820" s="2"/>
      <c r="B820" s="2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4"/>
      <c r="Z820" s="24"/>
      <c r="AA820" s="2"/>
      <c r="AB820" s="2"/>
      <c r="AC820" s="24"/>
    </row>
    <row r="821" ht="12.75" customHeight="1">
      <c r="A821" s="2"/>
      <c r="B821" s="2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4"/>
      <c r="Z821" s="24"/>
      <c r="AA821" s="2"/>
      <c r="AB821" s="2"/>
      <c r="AC821" s="24"/>
    </row>
    <row r="822" ht="12.75" customHeight="1">
      <c r="A822" s="2"/>
      <c r="B822" s="2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4"/>
      <c r="Z822" s="24"/>
      <c r="AA822" s="2"/>
      <c r="AB822" s="2"/>
      <c r="AC822" s="24"/>
    </row>
    <row r="823" ht="12.75" customHeight="1">
      <c r="A823" s="2"/>
      <c r="B823" s="2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4"/>
      <c r="Z823" s="24"/>
      <c r="AA823" s="2"/>
      <c r="AB823" s="2"/>
      <c r="AC823" s="24"/>
    </row>
    <row r="824" ht="12.75" customHeight="1">
      <c r="A824" s="2"/>
      <c r="B824" s="2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4"/>
      <c r="Z824" s="24"/>
      <c r="AA824" s="2"/>
      <c r="AB824" s="2"/>
      <c r="AC824" s="24"/>
    </row>
    <row r="825" ht="12.75" customHeight="1">
      <c r="A825" s="2"/>
      <c r="B825" s="2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4"/>
      <c r="Z825" s="24"/>
      <c r="AA825" s="2"/>
      <c r="AB825" s="2"/>
      <c r="AC825" s="24"/>
    </row>
    <row r="826" ht="12.75" customHeight="1">
      <c r="A826" s="2"/>
      <c r="B826" s="2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4"/>
      <c r="Z826" s="24"/>
      <c r="AA826" s="2"/>
      <c r="AB826" s="2"/>
      <c r="AC826" s="24"/>
    </row>
    <row r="827" ht="12.75" customHeight="1">
      <c r="A827" s="2"/>
      <c r="B827" s="2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4"/>
      <c r="Z827" s="24"/>
      <c r="AA827" s="2"/>
      <c r="AB827" s="2"/>
      <c r="AC827" s="24"/>
    </row>
    <row r="828" ht="12.75" customHeight="1">
      <c r="A828" s="2"/>
      <c r="B828" s="2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4"/>
      <c r="Z828" s="24"/>
      <c r="AA828" s="2"/>
      <c r="AB828" s="2"/>
      <c r="AC828" s="24"/>
    </row>
    <row r="829" ht="12.75" customHeight="1">
      <c r="A829" s="2"/>
      <c r="B829" s="2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4"/>
      <c r="Z829" s="24"/>
      <c r="AA829" s="2"/>
      <c r="AB829" s="2"/>
      <c r="AC829" s="24"/>
    </row>
    <row r="830" ht="12.75" customHeight="1">
      <c r="A830" s="2"/>
      <c r="B830" s="2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4"/>
      <c r="Z830" s="24"/>
      <c r="AA830" s="2"/>
      <c r="AB830" s="2"/>
      <c r="AC830" s="24"/>
    </row>
    <row r="831" ht="12.75" customHeight="1">
      <c r="A831" s="2"/>
      <c r="B831" s="2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4"/>
      <c r="Z831" s="24"/>
      <c r="AA831" s="2"/>
      <c r="AB831" s="2"/>
      <c r="AC831" s="24"/>
    </row>
    <row r="832" ht="12.75" customHeight="1">
      <c r="A832" s="2"/>
      <c r="B832" s="2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4"/>
      <c r="Z832" s="24"/>
      <c r="AA832" s="2"/>
      <c r="AB832" s="2"/>
      <c r="AC832" s="24"/>
    </row>
    <row r="833" ht="12.75" customHeight="1">
      <c r="A833" s="2"/>
      <c r="B833" s="2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4"/>
      <c r="Z833" s="24"/>
      <c r="AA833" s="2"/>
      <c r="AB833" s="2"/>
      <c r="AC833" s="24"/>
    </row>
    <row r="834" ht="12.75" customHeight="1">
      <c r="A834" s="2"/>
      <c r="B834" s="2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4"/>
      <c r="Z834" s="24"/>
      <c r="AA834" s="2"/>
      <c r="AB834" s="2"/>
      <c r="AC834" s="24"/>
    </row>
    <row r="835" ht="12.75" customHeight="1">
      <c r="A835" s="2"/>
      <c r="B835" s="2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4"/>
      <c r="Z835" s="24"/>
      <c r="AA835" s="2"/>
      <c r="AB835" s="2"/>
      <c r="AC835" s="24"/>
    </row>
    <row r="836" ht="12.75" customHeight="1">
      <c r="A836" s="2"/>
      <c r="B836" s="2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4"/>
      <c r="Z836" s="24"/>
      <c r="AA836" s="2"/>
      <c r="AB836" s="2"/>
      <c r="AC836" s="24"/>
    </row>
    <row r="837" ht="12.75" customHeight="1">
      <c r="A837" s="2"/>
      <c r="B837" s="2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4"/>
      <c r="Z837" s="24"/>
      <c r="AA837" s="2"/>
      <c r="AB837" s="2"/>
      <c r="AC837" s="24"/>
    </row>
    <row r="838" ht="12.75" customHeight="1">
      <c r="A838" s="2"/>
      <c r="B838" s="2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4"/>
      <c r="Z838" s="24"/>
      <c r="AA838" s="2"/>
      <c r="AB838" s="2"/>
      <c r="AC838" s="24"/>
    </row>
    <row r="839" ht="12.75" customHeight="1">
      <c r="A839" s="2"/>
      <c r="B839" s="2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4"/>
      <c r="Z839" s="24"/>
      <c r="AA839" s="2"/>
      <c r="AB839" s="2"/>
      <c r="AC839" s="24"/>
    </row>
    <row r="840" ht="12.75" customHeight="1">
      <c r="A840" s="2"/>
      <c r="B840" s="2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4"/>
      <c r="Z840" s="24"/>
      <c r="AA840" s="2"/>
      <c r="AB840" s="2"/>
      <c r="AC840" s="24"/>
    </row>
    <row r="841" ht="12.75" customHeight="1">
      <c r="A841" s="2"/>
      <c r="B841" s="2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4"/>
      <c r="Z841" s="24"/>
      <c r="AA841" s="2"/>
      <c r="AB841" s="2"/>
      <c r="AC841" s="24"/>
    </row>
    <row r="842" ht="12.75" customHeight="1">
      <c r="A842" s="2"/>
      <c r="B842" s="2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4"/>
      <c r="Z842" s="24"/>
      <c r="AA842" s="2"/>
      <c r="AB842" s="2"/>
      <c r="AC842" s="24"/>
    </row>
    <row r="843" ht="12.75" customHeight="1">
      <c r="A843" s="2"/>
      <c r="B843" s="2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4"/>
      <c r="Z843" s="24"/>
      <c r="AA843" s="2"/>
      <c r="AB843" s="2"/>
      <c r="AC843" s="24"/>
    </row>
    <row r="844" ht="12.75" customHeight="1">
      <c r="A844" s="2"/>
      <c r="B844" s="2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4"/>
      <c r="Z844" s="24"/>
      <c r="AA844" s="2"/>
      <c r="AB844" s="2"/>
      <c r="AC844" s="24"/>
    </row>
    <row r="845" ht="12.75" customHeight="1">
      <c r="A845" s="2"/>
      <c r="B845" s="2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4"/>
      <c r="Z845" s="24"/>
      <c r="AA845" s="2"/>
      <c r="AB845" s="2"/>
      <c r="AC845" s="24"/>
    </row>
    <row r="846" ht="12.75" customHeight="1">
      <c r="A846" s="2"/>
      <c r="B846" s="2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4"/>
      <c r="Z846" s="24"/>
      <c r="AA846" s="2"/>
      <c r="AB846" s="2"/>
      <c r="AC846" s="24"/>
    </row>
    <row r="847" ht="12.75" customHeight="1">
      <c r="A847" s="2"/>
      <c r="B847" s="2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4"/>
      <c r="Z847" s="24"/>
      <c r="AA847" s="2"/>
      <c r="AB847" s="2"/>
      <c r="AC847" s="24"/>
    </row>
    <row r="848" ht="12.75" customHeight="1">
      <c r="A848" s="2"/>
      <c r="B848" s="2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4"/>
      <c r="Z848" s="24"/>
      <c r="AA848" s="2"/>
      <c r="AB848" s="2"/>
      <c r="AC848" s="24"/>
    </row>
    <row r="849" ht="12.75" customHeight="1">
      <c r="A849" s="2"/>
      <c r="B849" s="2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4"/>
      <c r="Z849" s="24"/>
      <c r="AA849" s="2"/>
      <c r="AB849" s="2"/>
      <c r="AC849" s="24"/>
    </row>
    <row r="850" ht="12.75" customHeight="1">
      <c r="A850" s="2"/>
      <c r="B850" s="2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4"/>
      <c r="Z850" s="24"/>
      <c r="AA850" s="2"/>
      <c r="AB850" s="2"/>
      <c r="AC850" s="24"/>
    </row>
    <row r="851" ht="12.75" customHeight="1">
      <c r="A851" s="2"/>
      <c r="B851" s="2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4"/>
      <c r="Z851" s="24"/>
      <c r="AA851" s="2"/>
      <c r="AB851" s="2"/>
      <c r="AC851" s="24"/>
    </row>
    <row r="852" ht="12.75" customHeight="1">
      <c r="A852" s="2"/>
      <c r="B852" s="2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4"/>
      <c r="Z852" s="24"/>
      <c r="AA852" s="2"/>
      <c r="AB852" s="2"/>
      <c r="AC852" s="24"/>
    </row>
    <row r="853" ht="12.75" customHeight="1">
      <c r="A853" s="2"/>
      <c r="B853" s="2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4"/>
      <c r="Z853" s="24"/>
      <c r="AA853" s="2"/>
      <c r="AB853" s="2"/>
      <c r="AC853" s="24"/>
    </row>
    <row r="854" ht="12.75" customHeight="1">
      <c r="A854" s="2"/>
      <c r="B854" s="2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4"/>
      <c r="Z854" s="24"/>
      <c r="AA854" s="2"/>
      <c r="AB854" s="2"/>
      <c r="AC854" s="24"/>
    </row>
    <row r="855" ht="12.75" customHeight="1">
      <c r="A855" s="2"/>
      <c r="B855" s="2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4"/>
      <c r="Z855" s="24"/>
      <c r="AA855" s="2"/>
      <c r="AB855" s="2"/>
      <c r="AC855" s="24"/>
    </row>
    <row r="856" ht="12.75" customHeight="1">
      <c r="A856" s="2"/>
      <c r="B856" s="2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4"/>
      <c r="Z856" s="24"/>
      <c r="AA856" s="2"/>
      <c r="AB856" s="2"/>
      <c r="AC856" s="24"/>
    </row>
    <row r="857" ht="12.75" customHeight="1">
      <c r="A857" s="2"/>
      <c r="B857" s="2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4"/>
      <c r="Z857" s="24"/>
      <c r="AA857" s="2"/>
      <c r="AB857" s="2"/>
      <c r="AC857" s="24"/>
    </row>
    <row r="858" ht="12.75" customHeight="1">
      <c r="A858" s="2"/>
      <c r="B858" s="2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4"/>
      <c r="Z858" s="24"/>
      <c r="AA858" s="2"/>
      <c r="AB858" s="2"/>
      <c r="AC858" s="24"/>
    </row>
    <row r="859" ht="12.75" customHeight="1">
      <c r="A859" s="2"/>
      <c r="B859" s="2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4"/>
      <c r="Z859" s="24"/>
      <c r="AA859" s="2"/>
      <c r="AB859" s="2"/>
      <c r="AC859" s="24"/>
    </row>
    <row r="860" ht="12.75" customHeight="1">
      <c r="A860" s="2"/>
      <c r="B860" s="2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4"/>
      <c r="Z860" s="24"/>
      <c r="AA860" s="2"/>
      <c r="AB860" s="2"/>
      <c r="AC860" s="24"/>
    </row>
    <row r="861" ht="12.75" customHeight="1">
      <c r="A861" s="2"/>
      <c r="B861" s="2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4"/>
      <c r="Z861" s="24"/>
      <c r="AA861" s="2"/>
      <c r="AB861" s="2"/>
      <c r="AC861" s="24"/>
    </row>
    <row r="862" ht="12.75" customHeight="1">
      <c r="A862" s="2"/>
      <c r="B862" s="2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4"/>
      <c r="Z862" s="24"/>
      <c r="AA862" s="2"/>
      <c r="AB862" s="2"/>
      <c r="AC862" s="24"/>
    </row>
    <row r="863" ht="12.75" customHeight="1">
      <c r="A863" s="2"/>
      <c r="B863" s="2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4"/>
      <c r="Z863" s="24"/>
      <c r="AA863" s="2"/>
      <c r="AB863" s="2"/>
      <c r="AC863" s="24"/>
    </row>
    <row r="864" ht="12.75" customHeight="1">
      <c r="A864" s="2"/>
      <c r="B864" s="2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4"/>
      <c r="Z864" s="24"/>
      <c r="AA864" s="2"/>
      <c r="AB864" s="2"/>
      <c r="AC864" s="24"/>
    </row>
    <row r="865" ht="12.75" customHeight="1">
      <c r="A865" s="2"/>
      <c r="B865" s="2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4"/>
      <c r="Z865" s="24"/>
      <c r="AA865" s="2"/>
      <c r="AB865" s="2"/>
      <c r="AC865" s="24"/>
    </row>
    <row r="866" ht="12.75" customHeight="1">
      <c r="A866" s="2"/>
      <c r="B866" s="2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4"/>
      <c r="Z866" s="24"/>
      <c r="AA866" s="2"/>
      <c r="AB866" s="2"/>
      <c r="AC866" s="24"/>
    </row>
    <row r="867" ht="12.75" customHeight="1">
      <c r="A867" s="2"/>
      <c r="B867" s="2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4"/>
      <c r="Z867" s="24"/>
      <c r="AA867" s="2"/>
      <c r="AB867" s="2"/>
      <c r="AC867" s="24"/>
    </row>
    <row r="868" ht="12.75" customHeight="1">
      <c r="A868" s="2"/>
      <c r="B868" s="2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4"/>
      <c r="Z868" s="24"/>
      <c r="AA868" s="2"/>
      <c r="AB868" s="2"/>
      <c r="AC868" s="24"/>
    </row>
    <row r="869" ht="12.75" customHeight="1">
      <c r="A869" s="2"/>
      <c r="B869" s="2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4"/>
      <c r="Z869" s="24"/>
      <c r="AA869" s="2"/>
      <c r="AB869" s="2"/>
      <c r="AC869" s="24"/>
    </row>
    <row r="870" ht="12.75" customHeight="1">
      <c r="A870" s="2"/>
      <c r="B870" s="2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4"/>
      <c r="Z870" s="24"/>
      <c r="AA870" s="2"/>
      <c r="AB870" s="2"/>
      <c r="AC870" s="24"/>
    </row>
    <row r="871" ht="12.75" customHeight="1">
      <c r="A871" s="2"/>
      <c r="B871" s="2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4"/>
      <c r="Z871" s="24"/>
      <c r="AA871" s="2"/>
      <c r="AB871" s="2"/>
      <c r="AC871" s="24"/>
    </row>
    <row r="872" ht="12.75" customHeight="1">
      <c r="A872" s="2"/>
      <c r="B872" s="2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4"/>
      <c r="Z872" s="24"/>
      <c r="AA872" s="2"/>
      <c r="AB872" s="2"/>
      <c r="AC872" s="24"/>
    </row>
    <row r="873" ht="12.75" customHeight="1">
      <c r="A873" s="2"/>
      <c r="B873" s="2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4"/>
      <c r="Z873" s="24"/>
      <c r="AA873" s="2"/>
      <c r="AB873" s="2"/>
      <c r="AC873" s="24"/>
    </row>
    <row r="874" ht="12.75" customHeight="1">
      <c r="A874" s="2"/>
      <c r="B874" s="2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4"/>
      <c r="Z874" s="24"/>
      <c r="AA874" s="2"/>
      <c r="AB874" s="2"/>
      <c r="AC874" s="24"/>
    </row>
    <row r="875" ht="12.75" customHeight="1">
      <c r="A875" s="2"/>
      <c r="B875" s="2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4"/>
      <c r="Z875" s="24"/>
      <c r="AA875" s="2"/>
      <c r="AB875" s="2"/>
      <c r="AC875" s="24"/>
    </row>
    <row r="876" ht="12.75" customHeight="1">
      <c r="A876" s="2"/>
      <c r="B876" s="2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4"/>
      <c r="Z876" s="24"/>
      <c r="AA876" s="2"/>
      <c r="AB876" s="2"/>
      <c r="AC876" s="24"/>
    </row>
    <row r="877" ht="12.75" customHeight="1">
      <c r="A877" s="2"/>
      <c r="B877" s="2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4"/>
      <c r="Z877" s="24"/>
      <c r="AA877" s="2"/>
      <c r="AB877" s="2"/>
      <c r="AC877" s="24"/>
    </row>
    <row r="878" ht="12.75" customHeight="1">
      <c r="A878" s="2"/>
      <c r="B878" s="2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4"/>
      <c r="Z878" s="24"/>
      <c r="AA878" s="2"/>
      <c r="AB878" s="2"/>
      <c r="AC878" s="24"/>
    </row>
    <row r="879" ht="12.75" customHeight="1">
      <c r="A879" s="2"/>
      <c r="B879" s="2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4"/>
      <c r="Z879" s="24"/>
      <c r="AA879" s="2"/>
      <c r="AB879" s="2"/>
      <c r="AC879" s="24"/>
    </row>
    <row r="880" ht="12.75" customHeight="1">
      <c r="A880" s="2"/>
      <c r="B880" s="2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4"/>
      <c r="Z880" s="24"/>
      <c r="AA880" s="2"/>
      <c r="AB880" s="2"/>
      <c r="AC880" s="24"/>
    </row>
    <row r="881" ht="12.75" customHeight="1">
      <c r="A881" s="2"/>
      <c r="B881" s="2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4"/>
      <c r="Z881" s="24"/>
      <c r="AA881" s="2"/>
      <c r="AB881" s="2"/>
      <c r="AC881" s="24"/>
    </row>
    <row r="882" ht="12.75" customHeight="1">
      <c r="A882" s="2"/>
      <c r="B882" s="2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4"/>
      <c r="Z882" s="24"/>
      <c r="AA882" s="2"/>
      <c r="AB882" s="2"/>
      <c r="AC882" s="24"/>
    </row>
    <row r="883" ht="12.75" customHeight="1">
      <c r="A883" s="2"/>
      <c r="B883" s="2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4"/>
      <c r="Z883" s="24"/>
      <c r="AA883" s="2"/>
      <c r="AB883" s="2"/>
      <c r="AC883" s="24"/>
    </row>
    <row r="884" ht="12.75" customHeight="1">
      <c r="A884" s="2"/>
      <c r="B884" s="2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4"/>
      <c r="Z884" s="24"/>
      <c r="AA884" s="2"/>
      <c r="AB884" s="2"/>
      <c r="AC884" s="24"/>
    </row>
    <row r="885" ht="12.75" customHeight="1">
      <c r="A885" s="2"/>
      <c r="B885" s="2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4"/>
      <c r="Z885" s="24"/>
      <c r="AA885" s="2"/>
      <c r="AB885" s="2"/>
      <c r="AC885" s="24"/>
    </row>
    <row r="886" ht="12.75" customHeight="1">
      <c r="A886" s="2"/>
      <c r="B886" s="2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4"/>
      <c r="Z886" s="24"/>
      <c r="AA886" s="2"/>
      <c r="AB886" s="2"/>
      <c r="AC886" s="24"/>
    </row>
    <row r="887" ht="12.75" customHeight="1">
      <c r="A887" s="2"/>
      <c r="B887" s="2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4"/>
      <c r="Z887" s="24"/>
      <c r="AA887" s="2"/>
      <c r="AB887" s="2"/>
      <c r="AC887" s="24"/>
    </row>
    <row r="888" ht="12.75" customHeight="1">
      <c r="A888" s="2"/>
      <c r="B888" s="2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4"/>
      <c r="Z888" s="24"/>
      <c r="AA888" s="2"/>
      <c r="AB888" s="2"/>
      <c r="AC888" s="24"/>
    </row>
    <row r="889" ht="12.75" customHeight="1">
      <c r="A889" s="2"/>
      <c r="B889" s="2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4"/>
      <c r="Z889" s="24"/>
      <c r="AA889" s="2"/>
      <c r="AB889" s="2"/>
      <c r="AC889" s="24"/>
    </row>
    <row r="890" ht="12.75" customHeight="1">
      <c r="A890" s="2"/>
      <c r="B890" s="2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4"/>
      <c r="Z890" s="24"/>
      <c r="AA890" s="2"/>
      <c r="AB890" s="2"/>
      <c r="AC890" s="24"/>
    </row>
    <row r="891" ht="12.75" customHeight="1">
      <c r="A891" s="2"/>
      <c r="B891" s="2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4"/>
      <c r="Z891" s="24"/>
      <c r="AA891" s="2"/>
      <c r="AB891" s="2"/>
      <c r="AC891" s="24"/>
    </row>
    <row r="892" ht="12.75" customHeight="1">
      <c r="A892" s="2"/>
      <c r="B892" s="2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4"/>
      <c r="Z892" s="24"/>
      <c r="AA892" s="2"/>
      <c r="AB892" s="2"/>
      <c r="AC892" s="24"/>
    </row>
    <row r="893" ht="12.75" customHeight="1">
      <c r="A893" s="2"/>
      <c r="B893" s="2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4"/>
      <c r="Z893" s="24"/>
      <c r="AA893" s="2"/>
      <c r="AB893" s="2"/>
      <c r="AC893" s="24"/>
    </row>
    <row r="894" ht="12.75" customHeight="1">
      <c r="A894" s="2"/>
      <c r="B894" s="2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4"/>
      <c r="Z894" s="24"/>
      <c r="AA894" s="2"/>
      <c r="AB894" s="2"/>
      <c r="AC894" s="24"/>
    </row>
    <row r="895" ht="12.75" customHeight="1">
      <c r="A895" s="2"/>
      <c r="B895" s="2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4"/>
      <c r="Z895" s="24"/>
      <c r="AA895" s="2"/>
      <c r="AB895" s="2"/>
      <c r="AC895" s="24"/>
    </row>
    <row r="896" ht="12.75" customHeight="1">
      <c r="A896" s="2"/>
      <c r="B896" s="2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4"/>
      <c r="Z896" s="24"/>
      <c r="AA896" s="2"/>
      <c r="AB896" s="2"/>
      <c r="AC896" s="24"/>
    </row>
    <row r="897" ht="12.75" customHeight="1">
      <c r="A897" s="2"/>
      <c r="B897" s="2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4"/>
      <c r="Z897" s="24"/>
      <c r="AA897" s="2"/>
      <c r="AB897" s="2"/>
      <c r="AC897" s="24"/>
    </row>
    <row r="898" ht="12.75" customHeight="1">
      <c r="A898" s="2"/>
      <c r="B898" s="2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4"/>
      <c r="Z898" s="24"/>
      <c r="AA898" s="2"/>
      <c r="AB898" s="2"/>
      <c r="AC898" s="24"/>
    </row>
    <row r="899" ht="12.75" customHeight="1">
      <c r="A899" s="2"/>
      <c r="B899" s="2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4"/>
      <c r="Z899" s="24"/>
      <c r="AA899" s="2"/>
      <c r="AB899" s="2"/>
      <c r="AC899" s="24"/>
    </row>
    <row r="900" ht="12.75" customHeight="1">
      <c r="A900" s="2"/>
      <c r="B900" s="2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4"/>
      <c r="Z900" s="24"/>
      <c r="AA900" s="2"/>
      <c r="AB900" s="2"/>
      <c r="AC900" s="24"/>
    </row>
    <row r="901" ht="12.75" customHeight="1">
      <c r="A901" s="2"/>
      <c r="B901" s="2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4"/>
      <c r="Z901" s="24"/>
      <c r="AA901" s="2"/>
      <c r="AB901" s="2"/>
      <c r="AC901" s="24"/>
    </row>
    <row r="902" ht="12.75" customHeight="1">
      <c r="A902" s="2"/>
      <c r="B902" s="2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4"/>
      <c r="Z902" s="24"/>
      <c r="AA902" s="2"/>
      <c r="AB902" s="2"/>
      <c r="AC902" s="24"/>
    </row>
    <row r="903" ht="12.75" customHeight="1">
      <c r="A903" s="2"/>
      <c r="B903" s="2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4"/>
      <c r="Z903" s="24"/>
      <c r="AA903" s="2"/>
      <c r="AB903" s="2"/>
      <c r="AC903" s="24"/>
    </row>
    <row r="904" ht="12.75" customHeight="1">
      <c r="A904" s="2"/>
      <c r="B904" s="2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4"/>
      <c r="Z904" s="24"/>
      <c r="AA904" s="2"/>
      <c r="AB904" s="2"/>
      <c r="AC904" s="24"/>
    </row>
    <row r="905" ht="12.75" customHeight="1">
      <c r="A905" s="2"/>
      <c r="B905" s="2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4"/>
      <c r="Z905" s="24"/>
      <c r="AA905" s="2"/>
      <c r="AB905" s="2"/>
      <c r="AC905" s="24"/>
    </row>
    <row r="906" ht="12.75" customHeight="1">
      <c r="A906" s="2"/>
      <c r="B906" s="2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4"/>
      <c r="Z906" s="24"/>
      <c r="AA906" s="2"/>
      <c r="AB906" s="2"/>
      <c r="AC906" s="24"/>
    </row>
    <row r="907" ht="12.75" customHeight="1">
      <c r="A907" s="2"/>
      <c r="B907" s="2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4"/>
      <c r="Z907" s="24"/>
      <c r="AA907" s="2"/>
      <c r="AB907" s="2"/>
      <c r="AC907" s="24"/>
    </row>
    <row r="908" ht="12.75" customHeight="1">
      <c r="A908" s="2"/>
      <c r="B908" s="2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4"/>
      <c r="Z908" s="24"/>
      <c r="AA908" s="2"/>
      <c r="AB908" s="2"/>
      <c r="AC908" s="24"/>
    </row>
    <row r="909" ht="12.75" customHeight="1">
      <c r="A909" s="2"/>
      <c r="B909" s="2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4"/>
      <c r="Z909" s="24"/>
      <c r="AA909" s="2"/>
      <c r="AB909" s="2"/>
      <c r="AC909" s="24"/>
    </row>
    <row r="910" ht="12.75" customHeight="1">
      <c r="A910" s="2"/>
      <c r="B910" s="2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4"/>
      <c r="Z910" s="24"/>
      <c r="AA910" s="2"/>
      <c r="AB910" s="2"/>
      <c r="AC910" s="24"/>
    </row>
    <row r="911" ht="12.75" customHeight="1">
      <c r="A911" s="2"/>
      <c r="B911" s="2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4"/>
      <c r="Z911" s="24"/>
      <c r="AA911" s="2"/>
      <c r="AB911" s="2"/>
      <c r="AC911" s="24"/>
    </row>
    <row r="912" ht="12.75" customHeight="1">
      <c r="A912" s="2"/>
      <c r="B912" s="2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4"/>
      <c r="Z912" s="24"/>
      <c r="AA912" s="2"/>
      <c r="AB912" s="2"/>
      <c r="AC912" s="24"/>
    </row>
    <row r="913" ht="12.75" customHeight="1">
      <c r="A913" s="2"/>
      <c r="B913" s="2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4"/>
      <c r="Z913" s="24"/>
      <c r="AA913" s="2"/>
      <c r="AB913" s="2"/>
      <c r="AC913" s="24"/>
    </row>
    <row r="914" ht="12.75" customHeight="1">
      <c r="A914" s="2"/>
      <c r="B914" s="2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4"/>
      <c r="Z914" s="24"/>
      <c r="AA914" s="2"/>
      <c r="AB914" s="2"/>
      <c r="AC914" s="24"/>
    </row>
    <row r="915" ht="12.75" customHeight="1">
      <c r="A915" s="2"/>
      <c r="B915" s="2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4"/>
      <c r="Z915" s="24"/>
      <c r="AA915" s="2"/>
      <c r="AB915" s="2"/>
      <c r="AC915" s="24"/>
    </row>
    <row r="916" ht="12.75" customHeight="1">
      <c r="A916" s="2"/>
      <c r="B916" s="2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4"/>
      <c r="Z916" s="24"/>
      <c r="AA916" s="2"/>
      <c r="AB916" s="2"/>
      <c r="AC916" s="24"/>
    </row>
    <row r="917" ht="12.75" customHeight="1">
      <c r="A917" s="2"/>
      <c r="B917" s="2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4"/>
      <c r="Z917" s="24"/>
      <c r="AA917" s="2"/>
      <c r="AB917" s="2"/>
      <c r="AC917" s="24"/>
    </row>
    <row r="918" ht="12.75" customHeight="1">
      <c r="A918" s="2"/>
      <c r="B918" s="2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4"/>
      <c r="Z918" s="24"/>
      <c r="AA918" s="2"/>
      <c r="AB918" s="2"/>
      <c r="AC918" s="24"/>
    </row>
    <row r="919" ht="12.75" customHeight="1">
      <c r="A919" s="2"/>
      <c r="B919" s="2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4"/>
      <c r="Z919" s="24"/>
      <c r="AA919" s="2"/>
      <c r="AB919" s="2"/>
      <c r="AC919" s="24"/>
    </row>
    <row r="920" ht="12.75" customHeight="1">
      <c r="A920" s="2"/>
      <c r="B920" s="2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4"/>
      <c r="Z920" s="24"/>
      <c r="AA920" s="2"/>
      <c r="AB920" s="2"/>
      <c r="AC920" s="24"/>
    </row>
    <row r="921" ht="12.75" customHeight="1">
      <c r="A921" s="2"/>
      <c r="B921" s="2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4"/>
      <c r="Z921" s="24"/>
      <c r="AA921" s="2"/>
      <c r="AB921" s="2"/>
      <c r="AC921" s="24"/>
    </row>
    <row r="922" ht="12.75" customHeight="1">
      <c r="A922" s="2"/>
      <c r="B922" s="2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4"/>
      <c r="Z922" s="24"/>
      <c r="AA922" s="2"/>
      <c r="AB922" s="2"/>
      <c r="AC922" s="24"/>
    </row>
    <row r="923" ht="12.75" customHeight="1">
      <c r="A923" s="2"/>
      <c r="B923" s="2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4"/>
      <c r="Z923" s="24"/>
      <c r="AA923" s="2"/>
      <c r="AB923" s="2"/>
      <c r="AC923" s="24"/>
    </row>
    <row r="924" ht="12.75" customHeight="1">
      <c r="A924" s="2"/>
      <c r="B924" s="2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4"/>
      <c r="Z924" s="24"/>
      <c r="AA924" s="2"/>
      <c r="AB924" s="2"/>
      <c r="AC924" s="24"/>
    </row>
    <row r="925" ht="12.75" customHeight="1">
      <c r="A925" s="2"/>
      <c r="B925" s="2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4"/>
      <c r="Z925" s="24"/>
      <c r="AA925" s="2"/>
      <c r="AB925" s="2"/>
      <c r="AC925" s="24"/>
    </row>
    <row r="926" ht="12.75" customHeight="1">
      <c r="A926" s="2"/>
      <c r="B926" s="2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4"/>
      <c r="Z926" s="24"/>
      <c r="AA926" s="2"/>
      <c r="AB926" s="2"/>
      <c r="AC926" s="24"/>
    </row>
    <row r="927" ht="12.75" customHeight="1">
      <c r="A927" s="2"/>
      <c r="B927" s="2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4"/>
      <c r="Z927" s="24"/>
      <c r="AA927" s="2"/>
      <c r="AB927" s="2"/>
      <c r="AC927" s="24"/>
    </row>
    <row r="928" ht="12.75" customHeight="1">
      <c r="A928" s="2"/>
      <c r="B928" s="2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4"/>
      <c r="Z928" s="24"/>
      <c r="AA928" s="2"/>
      <c r="AB928" s="2"/>
      <c r="AC928" s="24"/>
    </row>
    <row r="929" ht="12.75" customHeight="1">
      <c r="A929" s="2"/>
      <c r="B929" s="2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4"/>
      <c r="Z929" s="24"/>
      <c r="AA929" s="2"/>
      <c r="AB929" s="2"/>
      <c r="AC929" s="24"/>
    </row>
    <row r="930" ht="12.75" customHeight="1">
      <c r="A930" s="2"/>
      <c r="B930" s="2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4"/>
      <c r="Z930" s="24"/>
      <c r="AA930" s="2"/>
      <c r="AB930" s="2"/>
      <c r="AC930" s="24"/>
    </row>
    <row r="931" ht="12.75" customHeight="1">
      <c r="A931" s="2"/>
      <c r="B931" s="2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4"/>
      <c r="Z931" s="24"/>
      <c r="AA931" s="2"/>
      <c r="AB931" s="2"/>
      <c r="AC931" s="24"/>
    </row>
    <row r="932" ht="12.75" customHeight="1">
      <c r="A932" s="2"/>
      <c r="B932" s="2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4"/>
      <c r="Z932" s="24"/>
      <c r="AA932" s="2"/>
      <c r="AB932" s="2"/>
      <c r="AC932" s="24"/>
    </row>
    <row r="933" ht="12.75" customHeight="1">
      <c r="A933" s="2"/>
      <c r="B933" s="2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4"/>
      <c r="Z933" s="24"/>
      <c r="AA933" s="2"/>
      <c r="AB933" s="2"/>
      <c r="AC933" s="24"/>
    </row>
    <row r="934" ht="12.75" customHeight="1">
      <c r="A934" s="2"/>
      <c r="B934" s="2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4"/>
      <c r="Z934" s="24"/>
      <c r="AA934" s="2"/>
      <c r="AB934" s="2"/>
      <c r="AC934" s="24"/>
    </row>
    <row r="935" ht="12.75" customHeight="1">
      <c r="A935" s="2"/>
      <c r="B935" s="2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4"/>
      <c r="Z935" s="24"/>
      <c r="AA935" s="2"/>
      <c r="AB935" s="2"/>
      <c r="AC935" s="24"/>
    </row>
    <row r="936" ht="12.75" customHeight="1">
      <c r="A936" s="2"/>
      <c r="B936" s="2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4"/>
      <c r="Z936" s="24"/>
      <c r="AA936" s="2"/>
      <c r="AB936" s="2"/>
      <c r="AC936" s="24"/>
    </row>
    <row r="937" ht="12.75" customHeight="1">
      <c r="A937" s="2"/>
      <c r="B937" s="2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4"/>
      <c r="Z937" s="24"/>
      <c r="AA937" s="2"/>
      <c r="AB937" s="2"/>
      <c r="AC937" s="24"/>
    </row>
    <row r="938" ht="12.75" customHeight="1">
      <c r="A938" s="2"/>
      <c r="B938" s="2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4"/>
      <c r="Z938" s="24"/>
      <c r="AA938" s="2"/>
      <c r="AB938" s="2"/>
      <c r="AC938" s="24"/>
    </row>
    <row r="939" ht="12.75" customHeight="1">
      <c r="A939" s="2"/>
      <c r="B939" s="2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4"/>
      <c r="Z939" s="24"/>
      <c r="AA939" s="2"/>
      <c r="AB939" s="2"/>
      <c r="AC939" s="24"/>
    </row>
    <row r="940" ht="12.75" customHeight="1">
      <c r="A940" s="2"/>
      <c r="B940" s="2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4"/>
      <c r="Z940" s="24"/>
      <c r="AA940" s="2"/>
      <c r="AB940" s="2"/>
      <c r="AC940" s="24"/>
    </row>
    <row r="941" ht="12.75" customHeight="1">
      <c r="A941" s="2"/>
      <c r="B941" s="2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4"/>
      <c r="Z941" s="24"/>
      <c r="AA941" s="2"/>
      <c r="AB941" s="2"/>
      <c r="AC941" s="24"/>
    </row>
    <row r="942" ht="12.75" customHeight="1">
      <c r="A942" s="2"/>
      <c r="B942" s="2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4"/>
      <c r="Z942" s="24"/>
      <c r="AA942" s="2"/>
      <c r="AB942" s="2"/>
      <c r="AC942" s="24"/>
    </row>
    <row r="943" ht="12.75" customHeight="1">
      <c r="A943" s="2"/>
      <c r="B943" s="2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4"/>
      <c r="Z943" s="24"/>
      <c r="AA943" s="2"/>
      <c r="AB943" s="2"/>
      <c r="AC943" s="24"/>
    </row>
    <row r="944" ht="12.75" customHeight="1">
      <c r="A944" s="2"/>
      <c r="B944" s="2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4"/>
      <c r="Z944" s="24"/>
      <c r="AA944" s="2"/>
      <c r="AB944" s="2"/>
      <c r="AC944" s="24"/>
    </row>
    <row r="945" ht="12.75" customHeight="1">
      <c r="A945" s="2"/>
      <c r="B945" s="2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4"/>
      <c r="Z945" s="24"/>
      <c r="AA945" s="2"/>
      <c r="AB945" s="2"/>
      <c r="AC945" s="24"/>
    </row>
    <row r="946" ht="12.75" customHeight="1">
      <c r="A946" s="2"/>
      <c r="B946" s="2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4"/>
      <c r="Z946" s="24"/>
      <c r="AA946" s="2"/>
      <c r="AB946" s="2"/>
      <c r="AC946" s="24"/>
    </row>
    <row r="947" ht="12.75" customHeight="1">
      <c r="A947" s="2"/>
      <c r="B947" s="2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4"/>
      <c r="Z947" s="24"/>
      <c r="AA947" s="2"/>
      <c r="AB947" s="2"/>
      <c r="AC947" s="24"/>
    </row>
    <row r="948" ht="12.75" customHeight="1">
      <c r="A948" s="2"/>
      <c r="B948" s="2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4"/>
      <c r="Z948" s="24"/>
      <c r="AA948" s="2"/>
      <c r="AB948" s="2"/>
      <c r="AC948" s="24"/>
    </row>
    <row r="949" ht="12.75" customHeight="1">
      <c r="A949" s="2"/>
      <c r="B949" s="2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4"/>
      <c r="Z949" s="24"/>
      <c r="AA949" s="2"/>
      <c r="AB949" s="2"/>
      <c r="AC949" s="24"/>
    </row>
    <row r="950" ht="12.75" customHeight="1">
      <c r="A950" s="2"/>
      <c r="B950" s="2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4"/>
      <c r="Z950" s="24"/>
      <c r="AA950" s="2"/>
      <c r="AB950" s="2"/>
      <c r="AC950" s="24"/>
    </row>
    <row r="951" ht="12.75" customHeight="1">
      <c r="A951" s="2"/>
      <c r="B951" s="2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4"/>
      <c r="Z951" s="24"/>
      <c r="AA951" s="2"/>
      <c r="AB951" s="2"/>
      <c r="AC951" s="24"/>
    </row>
    <row r="952" ht="12.75" customHeight="1">
      <c r="A952" s="2"/>
      <c r="B952" s="2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4"/>
      <c r="Z952" s="24"/>
      <c r="AA952" s="2"/>
      <c r="AB952" s="2"/>
      <c r="AC952" s="24"/>
    </row>
    <row r="953" ht="12.75" customHeight="1">
      <c r="A953" s="2"/>
      <c r="B953" s="2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4"/>
      <c r="Z953" s="24"/>
      <c r="AA953" s="2"/>
      <c r="AB953" s="2"/>
      <c r="AC953" s="24"/>
    </row>
    <row r="954" ht="12.75" customHeight="1">
      <c r="A954" s="2"/>
      <c r="B954" s="2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4"/>
      <c r="Z954" s="24"/>
      <c r="AA954" s="2"/>
      <c r="AB954" s="2"/>
      <c r="AC954" s="24"/>
    </row>
    <row r="955" ht="12.75" customHeight="1">
      <c r="A955" s="2"/>
      <c r="B955" s="2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4"/>
      <c r="Z955" s="24"/>
      <c r="AA955" s="2"/>
      <c r="AB955" s="2"/>
      <c r="AC955" s="24"/>
    </row>
    <row r="956" ht="12.75" customHeight="1">
      <c r="A956" s="2"/>
      <c r="B956" s="2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4"/>
      <c r="Z956" s="24"/>
      <c r="AA956" s="2"/>
      <c r="AB956" s="2"/>
      <c r="AC956" s="24"/>
    </row>
    <row r="957" ht="12.75" customHeight="1">
      <c r="A957" s="2"/>
      <c r="B957" s="2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4"/>
      <c r="Z957" s="24"/>
      <c r="AA957" s="2"/>
      <c r="AB957" s="2"/>
      <c r="AC957" s="24"/>
    </row>
    <row r="958" ht="12.75" customHeight="1">
      <c r="A958" s="2"/>
      <c r="B958" s="2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4"/>
      <c r="Z958" s="24"/>
      <c r="AA958" s="2"/>
      <c r="AB958" s="2"/>
      <c r="AC958" s="24"/>
    </row>
    <row r="959" ht="12.75" customHeight="1">
      <c r="A959" s="2"/>
      <c r="B959" s="2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4"/>
      <c r="Z959" s="24"/>
      <c r="AA959" s="2"/>
      <c r="AB959" s="2"/>
      <c r="AC959" s="24"/>
    </row>
    <row r="960" ht="12.75" customHeight="1">
      <c r="A960" s="2"/>
      <c r="B960" s="2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4"/>
      <c r="Z960" s="24"/>
      <c r="AA960" s="2"/>
      <c r="AB960" s="2"/>
      <c r="AC960" s="24"/>
    </row>
    <row r="961" ht="12.75" customHeight="1">
      <c r="A961" s="2"/>
      <c r="B961" s="2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4"/>
      <c r="Z961" s="24"/>
      <c r="AA961" s="2"/>
      <c r="AB961" s="2"/>
      <c r="AC961" s="24"/>
    </row>
    <row r="962" ht="12.75" customHeight="1">
      <c r="A962" s="2"/>
      <c r="B962" s="2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4"/>
      <c r="Z962" s="24"/>
      <c r="AA962" s="2"/>
      <c r="AB962" s="2"/>
      <c r="AC962" s="24"/>
    </row>
    <row r="963" ht="12.75" customHeight="1">
      <c r="A963" s="2"/>
      <c r="B963" s="2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4"/>
      <c r="Z963" s="24"/>
      <c r="AA963" s="2"/>
      <c r="AB963" s="2"/>
      <c r="AC963" s="24"/>
    </row>
    <row r="964" ht="12.75" customHeight="1">
      <c r="A964" s="2"/>
      <c r="B964" s="2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4"/>
      <c r="Z964" s="24"/>
      <c r="AA964" s="2"/>
      <c r="AB964" s="2"/>
      <c r="AC964" s="24"/>
    </row>
    <row r="965" ht="12.75" customHeight="1">
      <c r="A965" s="2"/>
      <c r="B965" s="2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4"/>
      <c r="Z965" s="24"/>
      <c r="AA965" s="2"/>
      <c r="AB965" s="2"/>
      <c r="AC965" s="24"/>
    </row>
    <row r="966" ht="12.75" customHeight="1">
      <c r="A966" s="2"/>
      <c r="B966" s="2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4"/>
      <c r="Z966" s="24"/>
      <c r="AA966" s="2"/>
      <c r="AB966" s="2"/>
      <c r="AC966" s="24"/>
    </row>
    <row r="967" ht="12.75" customHeight="1">
      <c r="A967" s="2"/>
      <c r="B967" s="2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4"/>
      <c r="Z967" s="24"/>
      <c r="AA967" s="2"/>
      <c r="AB967" s="2"/>
      <c r="AC967" s="24"/>
    </row>
    <row r="968" ht="12.75" customHeight="1">
      <c r="A968" s="2"/>
      <c r="B968" s="2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4"/>
      <c r="Z968" s="24"/>
      <c r="AA968" s="2"/>
      <c r="AB968" s="2"/>
      <c r="AC968" s="24"/>
    </row>
    <row r="969" ht="12.75" customHeight="1">
      <c r="A969" s="2"/>
      <c r="B969" s="2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4"/>
      <c r="Z969" s="24"/>
      <c r="AA969" s="2"/>
      <c r="AB969" s="2"/>
      <c r="AC969" s="24"/>
    </row>
    <row r="970" ht="12.75" customHeight="1">
      <c r="A970" s="2"/>
      <c r="B970" s="2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4"/>
      <c r="Z970" s="24"/>
      <c r="AA970" s="2"/>
      <c r="AB970" s="2"/>
      <c r="AC970" s="24"/>
    </row>
    <row r="971" ht="12.75" customHeight="1">
      <c r="A971" s="2"/>
      <c r="B971" s="2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4"/>
      <c r="Z971" s="24"/>
      <c r="AA971" s="2"/>
      <c r="AB971" s="2"/>
      <c r="AC971" s="24"/>
    </row>
    <row r="972" ht="12.75" customHeight="1">
      <c r="A972" s="2"/>
      <c r="B972" s="2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4"/>
      <c r="Z972" s="24"/>
      <c r="AA972" s="2"/>
      <c r="AB972" s="2"/>
      <c r="AC972" s="24"/>
    </row>
    <row r="973" ht="12.75" customHeight="1">
      <c r="A973" s="2"/>
      <c r="B973" s="2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4"/>
      <c r="Z973" s="24"/>
      <c r="AA973" s="2"/>
      <c r="AB973" s="2"/>
      <c r="AC973" s="24"/>
    </row>
    <row r="974" ht="12.75" customHeight="1">
      <c r="A974" s="2"/>
      <c r="B974" s="2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4"/>
      <c r="Z974" s="24"/>
      <c r="AA974" s="2"/>
      <c r="AB974" s="2"/>
      <c r="AC974" s="24"/>
    </row>
    <row r="975" ht="12.75" customHeight="1">
      <c r="A975" s="2"/>
      <c r="B975" s="2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4"/>
      <c r="Z975" s="24"/>
      <c r="AA975" s="2"/>
      <c r="AB975" s="2"/>
      <c r="AC975" s="24"/>
    </row>
    <row r="976" ht="12.75" customHeight="1">
      <c r="A976" s="2"/>
      <c r="B976" s="2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4"/>
      <c r="Z976" s="24"/>
      <c r="AA976" s="2"/>
      <c r="AB976" s="2"/>
      <c r="AC976" s="24"/>
    </row>
    <row r="977" ht="12.75" customHeight="1">
      <c r="A977" s="2"/>
      <c r="B977" s="2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4"/>
      <c r="Z977" s="24"/>
      <c r="AA977" s="2"/>
      <c r="AB977" s="2"/>
      <c r="AC977" s="24"/>
    </row>
    <row r="978" ht="12.75" customHeight="1">
      <c r="A978" s="2"/>
      <c r="B978" s="2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4"/>
      <c r="Z978" s="24"/>
      <c r="AA978" s="2"/>
      <c r="AB978" s="2"/>
      <c r="AC978" s="24"/>
    </row>
    <row r="979" ht="12.75" customHeight="1">
      <c r="A979" s="2"/>
      <c r="B979" s="2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4"/>
      <c r="Z979" s="24"/>
      <c r="AA979" s="2"/>
      <c r="AB979" s="2"/>
      <c r="AC979" s="24"/>
    </row>
    <row r="980" ht="12.75" customHeight="1">
      <c r="A980" s="2"/>
      <c r="B980" s="2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4"/>
      <c r="Z980" s="24"/>
      <c r="AA980" s="2"/>
      <c r="AB980" s="2"/>
      <c r="AC980" s="24"/>
    </row>
    <row r="981" ht="12.75" customHeight="1">
      <c r="A981" s="2"/>
      <c r="B981" s="2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4"/>
      <c r="Z981" s="24"/>
      <c r="AA981" s="2"/>
      <c r="AB981" s="2"/>
      <c r="AC981" s="24"/>
    </row>
    <row r="982" ht="12.75" customHeight="1">
      <c r="A982" s="2"/>
      <c r="B982" s="21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4"/>
      <c r="Z982" s="24"/>
      <c r="AA982" s="2"/>
      <c r="AB982" s="2"/>
      <c r="AC982" s="24"/>
    </row>
    <row r="983" ht="12.75" customHeight="1">
      <c r="A983" s="2"/>
      <c r="B983" s="21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4"/>
      <c r="Z983" s="24"/>
      <c r="AA983" s="2"/>
      <c r="AB983" s="2"/>
      <c r="AC983" s="24"/>
    </row>
    <row r="984" ht="12.75" customHeight="1">
      <c r="A984" s="2"/>
      <c r="B984" s="21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4"/>
      <c r="Z984" s="24"/>
      <c r="AA984" s="2"/>
      <c r="AB984" s="2"/>
      <c r="AC984" s="24"/>
    </row>
    <row r="985" ht="12.75" customHeight="1">
      <c r="A985" s="2"/>
      <c r="B985" s="21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4"/>
      <c r="Z985" s="24"/>
      <c r="AA985" s="2"/>
      <c r="AB985" s="2"/>
      <c r="AC985" s="24"/>
    </row>
    <row r="986" ht="12.75" customHeight="1">
      <c r="A986" s="2"/>
      <c r="B986" s="21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4"/>
      <c r="Z986" s="24"/>
      <c r="AA986" s="2"/>
      <c r="AB986" s="2"/>
      <c r="AC986" s="24"/>
    </row>
    <row r="987" ht="12.75" customHeight="1">
      <c r="A987" s="2"/>
      <c r="B987" s="21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4"/>
      <c r="Z987" s="24"/>
      <c r="AA987" s="2"/>
      <c r="AB987" s="2"/>
      <c r="AC987" s="24"/>
    </row>
    <row r="988" ht="12.75" customHeight="1">
      <c r="A988" s="2"/>
      <c r="B988" s="21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4"/>
      <c r="Z988" s="24"/>
      <c r="AA988" s="2"/>
      <c r="AB988" s="2"/>
      <c r="AC988" s="24"/>
    </row>
    <row r="989" ht="12.75" customHeight="1">
      <c r="A989" s="2"/>
      <c r="B989" s="21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4"/>
      <c r="Z989" s="24"/>
      <c r="AA989" s="2"/>
      <c r="AB989" s="2"/>
      <c r="AC989" s="24"/>
    </row>
    <row r="990" ht="12.75" customHeight="1">
      <c r="A990" s="2"/>
      <c r="B990" s="21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4"/>
      <c r="Z990" s="24"/>
      <c r="AA990" s="2"/>
      <c r="AB990" s="2"/>
      <c r="AC990" s="24"/>
    </row>
    <row r="991" ht="12.75" customHeight="1">
      <c r="A991" s="2"/>
      <c r="B991" s="21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4"/>
      <c r="Z991" s="24"/>
      <c r="AA991" s="2"/>
      <c r="AB991" s="2"/>
      <c r="AC991" s="24"/>
    </row>
    <row r="992" ht="12.75" customHeight="1">
      <c r="A992" s="2"/>
      <c r="B992" s="21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4"/>
      <c r="Z992" s="24"/>
      <c r="AA992" s="2"/>
      <c r="AB992" s="2"/>
      <c r="AC992" s="24"/>
    </row>
    <row r="993" ht="12.75" customHeight="1">
      <c r="A993" s="2"/>
      <c r="B993" s="21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4"/>
      <c r="Z993" s="24"/>
      <c r="AA993" s="2"/>
      <c r="AB993" s="2"/>
      <c r="AC993" s="24"/>
    </row>
    <row r="994" ht="12.75" customHeight="1">
      <c r="A994" s="2"/>
      <c r="B994" s="2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4"/>
      <c r="Z994" s="24"/>
      <c r="AA994" s="2"/>
      <c r="AB994" s="2"/>
      <c r="AC994" s="24"/>
    </row>
    <row r="995" ht="12.75" customHeight="1">
      <c r="A995" s="2"/>
      <c r="B995" s="21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4"/>
      <c r="Z995" s="24"/>
      <c r="AA995" s="2"/>
      <c r="AB995" s="2"/>
      <c r="AC995" s="24"/>
    </row>
    <row r="996" ht="12.75" customHeight="1">
      <c r="A996" s="2"/>
      <c r="B996" s="21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4"/>
      <c r="Z996" s="24"/>
      <c r="AA996" s="2"/>
      <c r="AB996" s="2"/>
      <c r="AC996" s="24"/>
    </row>
    <row r="997" ht="12.75" customHeight="1">
      <c r="A997" s="2"/>
      <c r="B997" s="21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4"/>
      <c r="Z997" s="24"/>
      <c r="AA997" s="2"/>
      <c r="AB997" s="2"/>
      <c r="AC997" s="24"/>
    </row>
    <row r="998" ht="12.75" customHeight="1">
      <c r="A998" s="2"/>
      <c r="B998" s="21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4"/>
      <c r="Z998" s="24"/>
      <c r="AA998" s="2"/>
      <c r="AB998" s="2"/>
      <c r="AC998" s="24"/>
    </row>
    <row r="999" ht="12.75" customHeight="1">
      <c r="A999" s="2"/>
      <c r="B999" s="21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4"/>
      <c r="Z999" s="24"/>
      <c r="AA999" s="2"/>
      <c r="AB999" s="2"/>
      <c r="AC999" s="24"/>
    </row>
    <row r="1000" ht="12.75" customHeight="1">
      <c r="A1000" s="2"/>
      <c r="B1000" s="21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4"/>
      <c r="Z1000" s="24"/>
      <c r="AA1000" s="2"/>
      <c r="AB1000" s="2"/>
      <c r="AC1000" s="24"/>
    </row>
    <row r="1001" ht="12.75" customHeight="1">
      <c r="A1001" s="2"/>
      <c r="B1001" s="21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4"/>
      <c r="Z1001" s="24"/>
      <c r="AA1001" s="2"/>
      <c r="AB1001" s="2"/>
      <c r="AC1001" s="24"/>
    </row>
    <row r="1002" ht="12.75" customHeight="1">
      <c r="A1002" s="2"/>
      <c r="B1002" s="21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4"/>
      <c r="Z1002" s="24"/>
      <c r="AA1002" s="2"/>
      <c r="AB1002" s="2"/>
      <c r="AC1002" s="24"/>
    </row>
    <row r="1003" ht="12.75" customHeight="1">
      <c r="A1003" s="2"/>
      <c r="B1003" s="21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4"/>
      <c r="Z1003" s="24"/>
      <c r="AA1003" s="2"/>
      <c r="AB1003" s="2"/>
      <c r="AC1003" s="24"/>
    </row>
  </sheetData>
  <mergeCells count="59">
    <mergeCell ref="G6:R6"/>
    <mergeCell ref="D6:F6"/>
    <mergeCell ref="P7:P8"/>
    <mergeCell ref="Q7:Q8"/>
    <mergeCell ref="S7:X7"/>
    <mergeCell ref="AC7:AC8"/>
    <mergeCell ref="Y7:Y8"/>
    <mergeCell ref="Z7:Z8"/>
    <mergeCell ref="AB7:AB8"/>
    <mergeCell ref="AA7:AA8"/>
    <mergeCell ref="F7:F8"/>
    <mergeCell ref="G7:G8"/>
    <mergeCell ref="I7:I8"/>
    <mergeCell ref="H7:H8"/>
    <mergeCell ref="B7:B8"/>
    <mergeCell ref="B1:C4"/>
    <mergeCell ref="D1:AC4"/>
    <mergeCell ref="R7:R8"/>
    <mergeCell ref="D7:D8"/>
    <mergeCell ref="M7:M8"/>
    <mergeCell ref="N51:N52"/>
    <mergeCell ref="F51:F52"/>
    <mergeCell ref="J51:J52"/>
    <mergeCell ref="I51:I52"/>
    <mergeCell ref="H51:H52"/>
    <mergeCell ref="G51:G52"/>
    <mergeCell ref="S51:X51"/>
    <mergeCell ref="G50:R50"/>
    <mergeCell ref="Q51:Q52"/>
    <mergeCell ref="P51:P52"/>
    <mergeCell ref="O51:O52"/>
    <mergeCell ref="D96:F96"/>
    <mergeCell ref="R51:R52"/>
    <mergeCell ref="D50:F50"/>
    <mergeCell ref="D95:F95"/>
    <mergeCell ref="C94:F94"/>
    <mergeCell ref="C89:C90"/>
    <mergeCell ref="D91:F91"/>
    <mergeCell ref="J7:J8"/>
    <mergeCell ref="K7:K8"/>
    <mergeCell ref="L7:L8"/>
    <mergeCell ref="O7:O8"/>
    <mergeCell ref="N7:N8"/>
    <mergeCell ref="C45:C46"/>
    <mergeCell ref="D47:F47"/>
    <mergeCell ref="C7:C8"/>
    <mergeCell ref="E7:E8"/>
    <mergeCell ref="Z51:Z52"/>
    <mergeCell ref="Y51:Y52"/>
    <mergeCell ref="AC51:AC52"/>
    <mergeCell ref="AB51:AB52"/>
    <mergeCell ref="AA51:AA52"/>
    <mergeCell ref="M51:M52"/>
    <mergeCell ref="L51:L52"/>
    <mergeCell ref="B51:B52"/>
    <mergeCell ref="E51:E52"/>
    <mergeCell ref="C51:C52"/>
    <mergeCell ref="K51:K52"/>
    <mergeCell ref="D51:D5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1.57"/>
    <col customWidth="1" min="3" max="3" width="43.0"/>
    <col customWidth="1" min="4" max="4" width="39.14"/>
    <col customWidth="1" min="5" max="6" width="11.57"/>
    <col customWidth="1" min="7" max="26" width="10.0"/>
  </cols>
  <sheetData>
    <row r="1">
      <c r="A1" s="5"/>
      <c r="B1" s="1" t="s">
        <v>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5"/>
      <c r="B2" s="1"/>
      <c r="C2" s="1"/>
      <c r="D2" s="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3.5" customHeight="1">
      <c r="A3" s="5"/>
      <c r="B3" s="10" t="s">
        <v>4</v>
      </c>
      <c r="C3" s="11" t="s">
        <v>5</v>
      </c>
      <c r="D3" s="8" t="str">
        <f>'FA01 - Asistencia '!G6</f>
        <v/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3.5" customHeight="1">
      <c r="A4" s="5"/>
      <c r="B4" s="17" t="s">
        <v>6</v>
      </c>
      <c r="C4" s="18" t="s">
        <v>7</v>
      </c>
      <c r="D4" s="18" t="s">
        <v>13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9.5" customHeight="1">
      <c r="A5" s="5"/>
      <c r="B5" s="25" t="str">
        <f>'FA01 - Asistencia '!B9</f>
        <v/>
      </c>
      <c r="C5" s="28" t="str">
        <f>'FA01 - Asistencia '!C9</f>
        <v/>
      </c>
      <c r="D5" s="2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9.5" customHeight="1">
      <c r="A6" s="5"/>
      <c r="B6" s="25" t="str">
        <f>'FA01 - Asistencia '!B10</f>
        <v/>
      </c>
      <c r="C6" s="28" t="str">
        <f>'FA01 - Asistencia '!C10</f>
        <v/>
      </c>
      <c r="D6" s="33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9.5" customHeight="1">
      <c r="A7" s="5"/>
      <c r="B7" s="25" t="str">
        <f>'FA01 - Asistencia '!B11</f>
        <v/>
      </c>
      <c r="C7" s="28" t="str">
        <f>'FA01 - Asistencia '!C11</f>
        <v/>
      </c>
      <c r="D7" s="33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9.5" customHeight="1">
      <c r="A8" s="5"/>
      <c r="B8" s="25" t="str">
        <f>'FA01 - Asistencia '!B12</f>
        <v/>
      </c>
      <c r="C8" s="28" t="str">
        <f>'FA01 - Asistencia '!C12</f>
        <v/>
      </c>
      <c r="D8" s="3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9.5" customHeight="1">
      <c r="A9" s="5"/>
      <c r="B9" s="25" t="str">
        <f>'FA01 - Asistencia '!B13</f>
        <v/>
      </c>
      <c r="C9" s="28" t="str">
        <f>'FA01 - Asistencia '!C13</f>
        <v/>
      </c>
      <c r="D9" s="3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9.5" customHeight="1">
      <c r="A10" s="5"/>
      <c r="B10" s="25" t="str">
        <f>'FA01 - Asistencia '!B14</f>
        <v/>
      </c>
      <c r="C10" s="28" t="str">
        <f>'FA01 - Asistencia '!C14</f>
        <v/>
      </c>
      <c r="D10" s="3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9.5" customHeight="1">
      <c r="A11" s="5"/>
      <c r="B11" s="25" t="str">
        <f>'FA01 - Asistencia '!B15</f>
        <v/>
      </c>
      <c r="C11" s="28" t="str">
        <f>'FA01 - Asistencia '!C15</f>
        <v/>
      </c>
      <c r="D11" s="3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9.5" customHeight="1">
      <c r="A12" s="5"/>
      <c r="B12" s="25" t="str">
        <f>'FA01 - Asistencia '!B16</f>
        <v/>
      </c>
      <c r="C12" s="28" t="str">
        <f>'FA01 - Asistencia '!C16</f>
        <v/>
      </c>
      <c r="D12" s="3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9.5" customHeight="1">
      <c r="A13" s="5"/>
      <c r="B13" s="25" t="str">
        <f>'FA01 - Asistencia '!B17</f>
        <v/>
      </c>
      <c r="C13" s="28" t="str">
        <f>'FA01 - Asistencia '!C17</f>
        <v/>
      </c>
      <c r="D13" s="33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9.5" customHeight="1">
      <c r="A14" s="5"/>
      <c r="B14" s="25" t="str">
        <f>'FA01 - Asistencia '!B18</f>
        <v/>
      </c>
      <c r="C14" s="28" t="str">
        <f>'FA01 - Asistencia '!C18</f>
        <v/>
      </c>
      <c r="D14" s="33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9.5" customHeight="1">
      <c r="A15" s="5"/>
      <c r="B15" s="25" t="str">
        <f>'FA01 - Asistencia '!B19</f>
        <v/>
      </c>
      <c r="C15" s="28" t="str">
        <f>'FA01 - Asistencia '!C19</f>
        <v/>
      </c>
      <c r="D15" s="3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9.5" customHeight="1">
      <c r="A16" s="5"/>
      <c r="B16" s="25" t="str">
        <f>'FA01 - Asistencia '!B20</f>
        <v/>
      </c>
      <c r="C16" s="28" t="str">
        <f>'FA01 - Asistencia '!C20</f>
        <v/>
      </c>
      <c r="D16" s="33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9.5" customHeight="1">
      <c r="A17" s="5"/>
      <c r="B17" s="25" t="str">
        <f>'FA01 - Asistencia '!B21</f>
        <v/>
      </c>
      <c r="C17" s="28" t="str">
        <f>'FA01 - Asistencia '!C21</f>
        <v/>
      </c>
      <c r="D17" s="3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9.5" customHeight="1">
      <c r="A18" s="5"/>
      <c r="B18" s="25" t="str">
        <f>'FA01 - Asistencia '!B22</f>
        <v/>
      </c>
      <c r="C18" s="28" t="str">
        <f>'FA01 - Asistencia '!C22</f>
        <v/>
      </c>
      <c r="D18" s="3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9.5" customHeight="1">
      <c r="A19" s="5"/>
      <c r="B19" s="25" t="str">
        <f>'FA01 - Asistencia '!B23</f>
        <v/>
      </c>
      <c r="C19" s="28" t="str">
        <f>'FA01 - Asistencia '!C23</f>
        <v/>
      </c>
      <c r="D19" s="33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9.5" customHeight="1">
      <c r="A20" s="5"/>
      <c r="B20" s="25" t="str">
        <f>'FA01 - Asistencia '!B24</f>
        <v/>
      </c>
      <c r="C20" s="28" t="str">
        <f>'FA01 - Asistencia '!C24</f>
        <v/>
      </c>
      <c r="D20" s="33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9.5" customHeight="1">
      <c r="A21" s="5"/>
      <c r="B21" s="25" t="str">
        <f>'FA01 - Asistencia '!B25</f>
        <v/>
      </c>
      <c r="C21" s="28" t="str">
        <f>'FA01 - Asistencia '!C25</f>
        <v/>
      </c>
      <c r="D21" s="3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9.5" customHeight="1">
      <c r="A22" s="5"/>
      <c r="B22" s="25" t="str">
        <f>'FA01 - Asistencia '!B26</f>
        <v/>
      </c>
      <c r="C22" s="28" t="str">
        <f>'FA01 - Asistencia '!C26</f>
        <v/>
      </c>
      <c r="D22" s="3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9.5" customHeight="1">
      <c r="A23" s="5"/>
      <c r="B23" s="25" t="str">
        <f>'FA01 - Asistencia '!B27</f>
        <v/>
      </c>
      <c r="C23" s="28" t="str">
        <f>'FA01 - Asistencia '!C27</f>
        <v/>
      </c>
      <c r="D23" s="3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9.5" customHeight="1">
      <c r="A24" s="5"/>
      <c r="B24" s="25" t="str">
        <f>'FA01 - Asistencia '!B28</f>
        <v/>
      </c>
      <c r="C24" s="28" t="str">
        <f>'FA01 - Asistencia '!C28</f>
        <v/>
      </c>
      <c r="D24" s="33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9.5" customHeight="1">
      <c r="A25" s="5"/>
      <c r="B25" s="25" t="str">
        <f>'FA01 - Asistencia '!B29</f>
        <v/>
      </c>
      <c r="C25" s="28" t="str">
        <f>'FA01 - Asistencia '!C29</f>
        <v/>
      </c>
      <c r="D25" s="3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9.5" customHeight="1">
      <c r="A26" s="5"/>
      <c r="B26" s="25" t="str">
        <f>'FA01 - Asistencia '!B30</f>
        <v/>
      </c>
      <c r="C26" s="28" t="str">
        <f>'FA01 - Asistencia '!C30</f>
        <v/>
      </c>
      <c r="D26" s="33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9.5" customHeight="1">
      <c r="A27" s="5"/>
      <c r="B27" s="25" t="str">
        <f>'FA01 - Asistencia '!B31</f>
        <v/>
      </c>
      <c r="C27" s="28" t="str">
        <f>'FA01 - Asistencia '!C31</f>
        <v/>
      </c>
      <c r="D27" s="33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9.5" customHeight="1">
      <c r="A28" s="5"/>
      <c r="B28" s="25" t="str">
        <f>'FA01 - Asistencia '!B32</f>
        <v/>
      </c>
      <c r="C28" s="28" t="str">
        <f>'FA01 - Asistencia '!C32</f>
        <v/>
      </c>
      <c r="D28" s="33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9.5" customHeight="1">
      <c r="A29" s="5"/>
      <c r="B29" s="25" t="str">
        <f>'FA01 - Asistencia '!B33</f>
        <v/>
      </c>
      <c r="C29" s="28" t="str">
        <f>'FA01 - Asistencia '!C33</f>
        <v/>
      </c>
      <c r="D29" s="33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9.5" customHeight="1">
      <c r="A30" s="5"/>
      <c r="B30" s="25" t="str">
        <f>'FA01 - Asistencia '!B34</f>
        <v/>
      </c>
      <c r="C30" s="28" t="str">
        <f>'FA01 - Asistencia '!C34</f>
        <v/>
      </c>
      <c r="D30" s="33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9.5" customHeight="1">
      <c r="A31" s="5"/>
      <c r="B31" s="25" t="str">
        <f>'FA01 - Asistencia '!B35</f>
        <v/>
      </c>
      <c r="C31" s="28" t="str">
        <f>'FA01 - Asistencia '!C35</f>
        <v/>
      </c>
      <c r="D31" s="33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9.5" customHeight="1">
      <c r="A32" s="5"/>
      <c r="B32" s="25" t="str">
        <f>'FA01 - Asistencia '!B36</f>
        <v/>
      </c>
      <c r="C32" s="28" t="str">
        <f>'FA01 - Asistencia '!C36</f>
        <v/>
      </c>
      <c r="D32" s="33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9.5" customHeight="1">
      <c r="A33" s="5"/>
      <c r="B33" s="25" t="str">
        <f>'FA01 - Asistencia '!B37</f>
        <v/>
      </c>
      <c r="C33" s="28" t="str">
        <f>'FA01 - Asistencia '!C37</f>
        <v/>
      </c>
      <c r="D33" s="33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9.5" customHeight="1">
      <c r="A34" s="5"/>
      <c r="B34" s="25" t="str">
        <f>'FA01 - Asistencia '!B38</f>
        <v/>
      </c>
      <c r="C34" s="28" t="str">
        <f>'FA01 - Asistencia '!C38</f>
        <v/>
      </c>
      <c r="D34" s="33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9.5" customHeight="1">
      <c r="A35" s="5"/>
      <c r="B35" s="25" t="str">
        <f>'FA01 - Asistencia '!B39</f>
        <v/>
      </c>
      <c r="C35" s="28" t="str">
        <f>'FA01 - Asistencia '!C39</f>
        <v/>
      </c>
      <c r="D35" s="33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9.5" customHeight="1">
      <c r="A36" s="5"/>
      <c r="B36" s="25" t="str">
        <f>'FA01 - Asistencia '!B40</f>
        <v/>
      </c>
      <c r="C36" s="28" t="str">
        <f>'FA01 - Asistencia '!C40</f>
        <v/>
      </c>
      <c r="D36" s="33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9.5" customHeight="1">
      <c r="A37" s="5"/>
      <c r="B37" s="25" t="str">
        <f>'FA01 - Asistencia '!B41</f>
        <v/>
      </c>
      <c r="C37" s="28" t="str">
        <f>'FA01 - Asistencia '!C41</f>
        <v/>
      </c>
      <c r="D37" s="33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9.5" customHeight="1">
      <c r="A38" s="5"/>
      <c r="B38" s="25" t="str">
        <f>'FA01 - Asistencia '!B42</f>
        <v/>
      </c>
      <c r="C38" s="28" t="str">
        <f>'FA01 - Asistencia '!C42</f>
        <v/>
      </c>
      <c r="D38" s="33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9.5" customHeight="1">
      <c r="A39" s="5"/>
      <c r="B39" s="51" t="str">
        <f>'FA01 - Asistencia '!B43</f>
        <v/>
      </c>
      <c r="C39" s="52" t="str">
        <f>'FA01 - Asistencia '!C43</f>
        <v/>
      </c>
      <c r="D39" s="53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1" t="s">
        <v>2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1"/>
      <c r="C42" s="1"/>
      <c r="D42" s="1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3.5" customHeight="1">
      <c r="A43" s="5"/>
      <c r="B43" s="10" t="s">
        <v>4</v>
      </c>
      <c r="C43" s="11" t="s">
        <v>5</v>
      </c>
      <c r="D43" s="8" t="str">
        <f>'FA01 - Asistencia '!G50</f>
        <v/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3.5" customHeight="1">
      <c r="A44" s="5"/>
      <c r="B44" s="17" t="s">
        <v>6</v>
      </c>
      <c r="C44" s="18" t="s">
        <v>7</v>
      </c>
      <c r="D44" s="18" t="s">
        <v>13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9.5" customHeight="1">
      <c r="A45" s="5"/>
      <c r="B45" s="25" t="str">
        <f>'FA01 - Asistencia '!B53</f>
        <v/>
      </c>
      <c r="C45" s="28" t="str">
        <f>'FA01 - Asistencia '!C53</f>
        <v/>
      </c>
      <c r="D45" s="28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9.5" customHeight="1">
      <c r="A46" s="5"/>
      <c r="B46" s="25" t="str">
        <f>'FA01 - Asistencia '!B54</f>
        <v/>
      </c>
      <c r="C46" s="28" t="str">
        <f>'FA01 - Asistencia '!C54</f>
        <v/>
      </c>
      <c r="D46" s="33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9.5" customHeight="1">
      <c r="A47" s="5"/>
      <c r="B47" s="25" t="str">
        <f>'FA01 - Asistencia '!B55</f>
        <v/>
      </c>
      <c r="C47" s="28" t="str">
        <f>'FA01 - Asistencia '!C55</f>
        <v/>
      </c>
      <c r="D47" s="33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9.5" customHeight="1">
      <c r="A48" s="5"/>
      <c r="B48" s="25" t="str">
        <f>'FA01 - Asistencia '!B56</f>
        <v/>
      </c>
      <c r="C48" s="28" t="str">
        <f>'FA01 - Asistencia '!C56</f>
        <v/>
      </c>
      <c r="D48" s="33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9.5" customHeight="1">
      <c r="A49" s="5"/>
      <c r="B49" s="25" t="str">
        <f>'FA01 - Asistencia '!B57</f>
        <v/>
      </c>
      <c r="C49" s="28" t="str">
        <f>'FA01 - Asistencia '!C57</f>
        <v/>
      </c>
      <c r="D49" s="33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9.5" customHeight="1">
      <c r="A50" s="5"/>
      <c r="B50" s="25" t="str">
        <f>'FA01 - Asistencia '!B58</f>
        <v/>
      </c>
      <c r="C50" s="28" t="str">
        <f>'FA01 - Asistencia '!C58</f>
        <v/>
      </c>
      <c r="D50" s="3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9.5" customHeight="1">
      <c r="A51" s="5"/>
      <c r="B51" s="25" t="str">
        <f>'FA01 - Asistencia '!B59</f>
        <v/>
      </c>
      <c r="C51" s="28" t="str">
        <f>'FA01 - Asistencia '!C59</f>
        <v/>
      </c>
      <c r="D51" s="33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9.5" customHeight="1">
      <c r="A52" s="5"/>
      <c r="B52" s="25" t="str">
        <f>'FA01 - Asistencia '!B60</f>
        <v/>
      </c>
      <c r="C52" s="28" t="str">
        <f>'FA01 - Asistencia '!C60</f>
        <v/>
      </c>
      <c r="D52" s="33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9.5" customHeight="1">
      <c r="A53" s="5"/>
      <c r="B53" s="25" t="str">
        <f>'FA01 - Asistencia '!B61</f>
        <v/>
      </c>
      <c r="C53" s="28" t="str">
        <f>'FA01 - Asistencia '!C61</f>
        <v/>
      </c>
      <c r="D53" s="33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9.5" customHeight="1">
      <c r="A54" s="5"/>
      <c r="B54" s="25" t="str">
        <f>'FA01 - Asistencia '!B62</f>
        <v/>
      </c>
      <c r="C54" s="28" t="str">
        <f>'FA01 - Asistencia '!C62</f>
        <v/>
      </c>
      <c r="D54" s="33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9.5" customHeight="1">
      <c r="A55" s="5"/>
      <c r="B55" s="25" t="str">
        <f>'FA01 - Asistencia '!B63</f>
        <v/>
      </c>
      <c r="C55" s="28" t="str">
        <f>'FA01 - Asistencia '!C63</f>
        <v/>
      </c>
      <c r="D55" s="33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9.5" customHeight="1">
      <c r="A56" s="5"/>
      <c r="B56" s="25" t="str">
        <f>'FA01 - Asistencia '!B64</f>
        <v/>
      </c>
      <c r="C56" s="28" t="str">
        <f>'FA01 - Asistencia '!C64</f>
        <v/>
      </c>
      <c r="D56" s="33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9.5" customHeight="1">
      <c r="A57" s="5"/>
      <c r="B57" s="25" t="str">
        <f>'FA01 - Asistencia '!B65</f>
        <v/>
      </c>
      <c r="C57" s="28" t="str">
        <f>'FA01 - Asistencia '!C65</f>
        <v/>
      </c>
      <c r="D57" s="33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9.5" customHeight="1">
      <c r="A58" s="5"/>
      <c r="B58" s="25" t="str">
        <f>'FA01 - Asistencia '!B66</f>
        <v/>
      </c>
      <c r="C58" s="28" t="str">
        <f>'FA01 - Asistencia '!C66</f>
        <v/>
      </c>
      <c r="D58" s="33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9.5" customHeight="1">
      <c r="A59" s="5"/>
      <c r="B59" s="25" t="str">
        <f>'FA01 - Asistencia '!B67</f>
        <v/>
      </c>
      <c r="C59" s="28" t="str">
        <f>'FA01 - Asistencia '!C67</f>
        <v/>
      </c>
      <c r="D59" s="3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9.5" customHeight="1">
      <c r="A60" s="5"/>
      <c r="B60" s="25" t="str">
        <f>'FA01 - Asistencia '!B68</f>
        <v/>
      </c>
      <c r="C60" s="28" t="str">
        <f>'FA01 - Asistencia '!C68</f>
        <v/>
      </c>
      <c r="D60" s="33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9.5" customHeight="1">
      <c r="A61" s="5"/>
      <c r="B61" s="25" t="str">
        <f>'FA01 - Asistencia '!B69</f>
        <v/>
      </c>
      <c r="C61" s="28" t="str">
        <f>'FA01 - Asistencia '!C69</f>
        <v/>
      </c>
      <c r="D61" s="33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9.5" customHeight="1">
      <c r="A62" s="5"/>
      <c r="B62" s="25" t="str">
        <f>'FA01 - Asistencia '!B70</f>
        <v/>
      </c>
      <c r="C62" s="28" t="str">
        <f>'FA01 - Asistencia '!C70</f>
        <v/>
      </c>
      <c r="D62" s="33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9.5" customHeight="1">
      <c r="A63" s="5"/>
      <c r="B63" s="25" t="str">
        <f>'FA01 - Asistencia '!B71</f>
        <v/>
      </c>
      <c r="C63" s="28" t="str">
        <f>'FA01 - Asistencia '!C71</f>
        <v/>
      </c>
      <c r="D63" s="33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9.5" customHeight="1">
      <c r="A64" s="5"/>
      <c r="B64" s="25" t="str">
        <f>'FA01 - Asistencia '!B72</f>
        <v/>
      </c>
      <c r="C64" s="28" t="str">
        <f>'FA01 - Asistencia '!C72</f>
        <v/>
      </c>
      <c r="D64" s="33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9.5" customHeight="1">
      <c r="A65" s="5"/>
      <c r="B65" s="25" t="str">
        <f>'FA01 - Asistencia '!B73</f>
        <v/>
      </c>
      <c r="C65" s="28" t="str">
        <f>'FA01 - Asistencia '!C73</f>
        <v/>
      </c>
      <c r="D65" s="3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9.5" customHeight="1">
      <c r="A66" s="5"/>
      <c r="B66" s="25" t="str">
        <f>'FA01 - Asistencia '!B74</f>
        <v/>
      </c>
      <c r="C66" s="28" t="str">
        <f>'FA01 - Asistencia '!C74</f>
        <v/>
      </c>
      <c r="D66" s="33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9.5" customHeight="1">
      <c r="A67" s="5"/>
      <c r="B67" s="25" t="str">
        <f>'FA01 - Asistencia '!B75</f>
        <v/>
      </c>
      <c r="C67" s="28" t="str">
        <f>'FA01 - Asistencia '!C75</f>
        <v/>
      </c>
      <c r="D67" s="33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9.5" customHeight="1">
      <c r="A68" s="5"/>
      <c r="B68" s="25" t="str">
        <f>'FA01 - Asistencia '!B76</f>
        <v/>
      </c>
      <c r="C68" s="28" t="str">
        <f>'FA01 - Asistencia '!C76</f>
        <v/>
      </c>
      <c r="D68" s="33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9.5" customHeight="1">
      <c r="A69" s="5"/>
      <c r="B69" s="25" t="str">
        <f>'FA01 - Asistencia '!B77</f>
        <v/>
      </c>
      <c r="C69" s="28" t="str">
        <f>'FA01 - Asistencia '!C77</f>
        <v/>
      </c>
      <c r="D69" s="33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9.5" customHeight="1">
      <c r="A70" s="5"/>
      <c r="B70" s="25" t="str">
        <f>'FA01 - Asistencia '!B78</f>
        <v/>
      </c>
      <c r="C70" s="28" t="str">
        <f>'FA01 - Asistencia '!C78</f>
        <v/>
      </c>
      <c r="D70" s="33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9.5" customHeight="1">
      <c r="A71" s="5"/>
      <c r="B71" s="25" t="str">
        <f>'FA01 - Asistencia '!B79</f>
        <v/>
      </c>
      <c r="C71" s="28" t="str">
        <f>'FA01 - Asistencia '!C79</f>
        <v/>
      </c>
      <c r="D71" s="33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9.5" customHeight="1">
      <c r="A72" s="5"/>
      <c r="B72" s="25" t="str">
        <f>'FA01 - Asistencia '!B80</f>
        <v/>
      </c>
      <c r="C72" s="28" t="str">
        <f>'FA01 - Asistencia '!C80</f>
        <v/>
      </c>
      <c r="D72" s="33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9.5" customHeight="1">
      <c r="A73" s="5"/>
      <c r="B73" s="25" t="str">
        <f>'FA01 - Asistencia '!B81</f>
        <v/>
      </c>
      <c r="C73" s="28" t="str">
        <f>'FA01 - Asistencia '!C81</f>
        <v/>
      </c>
      <c r="D73" s="33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9.5" customHeight="1">
      <c r="A74" s="5"/>
      <c r="B74" s="25" t="str">
        <f>'FA01 - Asistencia '!B82</f>
        <v/>
      </c>
      <c r="C74" s="28" t="str">
        <f>'FA01 - Asistencia '!C82</f>
        <v/>
      </c>
      <c r="D74" s="33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9.5" customHeight="1">
      <c r="A75" s="5"/>
      <c r="B75" s="25" t="str">
        <f>'FA01 - Asistencia '!B83</f>
        <v/>
      </c>
      <c r="C75" s="28" t="str">
        <f>'FA01 - Asistencia '!C83</f>
        <v/>
      </c>
      <c r="D75" s="33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9.5" customHeight="1">
      <c r="A76" s="5"/>
      <c r="B76" s="25" t="str">
        <f>'FA01 - Asistencia '!B84</f>
        <v/>
      </c>
      <c r="C76" s="28" t="str">
        <f>'FA01 - Asistencia '!C84</f>
        <v/>
      </c>
      <c r="D76" s="33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9.5" customHeight="1">
      <c r="A77" s="5"/>
      <c r="B77" s="25" t="str">
        <f>'FA01 - Asistencia '!B85</f>
        <v/>
      </c>
      <c r="C77" s="28" t="str">
        <f>'FA01 - Asistencia '!C85</f>
        <v/>
      </c>
      <c r="D77" s="33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9.5" customHeight="1">
      <c r="A78" s="5"/>
      <c r="B78" s="25" t="str">
        <f>'FA01 - Asistencia '!B86</f>
        <v/>
      </c>
      <c r="C78" s="28" t="str">
        <f>'FA01 - Asistencia '!C86</f>
        <v/>
      </c>
      <c r="D78" s="33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9.5" customHeight="1">
      <c r="A79" s="5"/>
      <c r="B79" s="51" t="str">
        <f>'FA01 - Asistencia '!B87</f>
        <v/>
      </c>
      <c r="C79" s="52" t="str">
        <f>'FA01 - Asistencia '!C87</f>
        <v/>
      </c>
      <c r="D79" s="53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2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B1:D1"/>
    <mergeCell ref="B41:D41"/>
  </mergeCells>
  <printOptions/>
  <pageMargins bottom="0.75" footer="0.0" header="0.0" left="0.7" right="0.7" top="0.75"/>
  <pageSetup orientation="landscape"/>
  <headerFooter>
    <oddFooter>&amp;RFA02 Asistencia diaria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28.14"/>
    <col customWidth="1" min="3" max="7" width="11.43"/>
    <col customWidth="1" min="8" max="8" width="17.57"/>
    <col customWidth="1" min="9" max="26" width="10.0"/>
  </cols>
  <sheetData>
    <row r="1">
      <c r="A1" s="1" t="s">
        <v>0</v>
      </c>
      <c r="C1" s="3" t="s">
        <v>1</v>
      </c>
      <c r="D1" s="8" t="str">
        <f>'FA01 - Asistencia '!C6</f>
        <v/>
      </c>
      <c r="F1" s="10" t="s">
        <v>5</v>
      </c>
      <c r="G1" s="8" t="str">
        <f>'FA01 - Asistencia '!G6</f>
        <v/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7.0" customHeight="1">
      <c r="A3" s="17" t="s">
        <v>6</v>
      </c>
      <c r="B3" s="18" t="s">
        <v>7</v>
      </c>
      <c r="C3" s="20" t="s">
        <v>8</v>
      </c>
      <c r="D3" s="20" t="s">
        <v>9</v>
      </c>
      <c r="E3" s="17" t="s">
        <v>10</v>
      </c>
      <c r="F3" s="17" t="s">
        <v>11</v>
      </c>
      <c r="G3" s="22" t="s">
        <v>12</v>
      </c>
      <c r="H3" s="18" t="s">
        <v>13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9.5" customHeight="1">
      <c r="A4" s="25" t="str">
        <f>'FA01 - Asistencia '!B9</f>
        <v/>
      </c>
      <c r="B4" s="28" t="str">
        <f>'FA01 - Asistencia '!C9</f>
        <v/>
      </c>
      <c r="C4" s="34">
        <f>'FA01 - Asistencia '!Y9</f>
        <v>0</v>
      </c>
      <c r="D4" s="34">
        <f>'FA01 - Asistencia '!Z9</f>
        <v>0</v>
      </c>
      <c r="E4" s="34" t="str">
        <f>'FA01 - Asistencia '!AA9</f>
        <v/>
      </c>
      <c r="F4" s="34" t="str">
        <f>'FA01 - Asistencia '!AB9</f>
        <v/>
      </c>
      <c r="G4" s="38">
        <f>'FA01 - Asistencia '!AC9</f>
        <v>0</v>
      </c>
      <c r="H4" s="2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9.5" customHeight="1">
      <c r="A5" s="25" t="str">
        <f>'FA01 - Asistencia '!B10</f>
        <v/>
      </c>
      <c r="B5" s="28" t="str">
        <f>'FA01 - Asistencia '!C10</f>
        <v/>
      </c>
      <c r="C5" s="34">
        <f>'FA01 - Asistencia '!Y10</f>
        <v>0</v>
      </c>
      <c r="D5" s="34">
        <f>'FA01 - Asistencia '!Z10</f>
        <v>0</v>
      </c>
      <c r="E5" s="34" t="str">
        <f>'FA01 - Asistencia '!AA10</f>
        <v/>
      </c>
      <c r="F5" s="34" t="str">
        <f>'FA01 - Asistencia '!AB10</f>
        <v/>
      </c>
      <c r="G5" s="38">
        <f>'FA01 - Asistencia '!AC10</f>
        <v>0</v>
      </c>
      <c r="H5" s="33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9.5" customHeight="1">
      <c r="A6" s="25" t="str">
        <f>'FA01 - Asistencia '!B11</f>
        <v/>
      </c>
      <c r="B6" s="28" t="str">
        <f>'FA01 - Asistencia '!C11</f>
        <v/>
      </c>
      <c r="C6" s="34">
        <f>'FA01 - Asistencia '!Y11</f>
        <v>0</v>
      </c>
      <c r="D6" s="34">
        <f>'FA01 - Asistencia '!Z11</f>
        <v>0</v>
      </c>
      <c r="E6" s="34" t="str">
        <f>'FA01 - Asistencia '!AA11</f>
        <v/>
      </c>
      <c r="F6" s="34" t="str">
        <f>'FA01 - Asistencia '!AB11</f>
        <v/>
      </c>
      <c r="G6" s="38">
        <f>'FA01 - Asistencia '!AC11</f>
        <v>0</v>
      </c>
      <c r="H6" s="3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9.5" customHeight="1">
      <c r="A7" s="25" t="str">
        <f>'FA01 - Asistencia '!B12</f>
        <v/>
      </c>
      <c r="B7" s="28" t="str">
        <f>'FA01 - Asistencia '!C12</f>
        <v/>
      </c>
      <c r="C7" s="34">
        <f>'FA01 - Asistencia '!Y12</f>
        <v>0</v>
      </c>
      <c r="D7" s="34">
        <f>'FA01 - Asistencia '!Z12</f>
        <v>0</v>
      </c>
      <c r="E7" s="34" t="str">
        <f>'FA01 - Asistencia '!AA12</f>
        <v/>
      </c>
      <c r="F7" s="34" t="str">
        <f>'FA01 - Asistencia '!AB12</f>
        <v/>
      </c>
      <c r="G7" s="38">
        <f>'FA01 - Asistencia '!AC12</f>
        <v>0</v>
      </c>
      <c r="H7" s="33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9.5" customHeight="1">
      <c r="A8" s="25" t="str">
        <f>'FA01 - Asistencia '!B13</f>
        <v/>
      </c>
      <c r="B8" s="28" t="str">
        <f>'FA01 - Asistencia '!C13</f>
        <v/>
      </c>
      <c r="C8" s="34">
        <f>'FA01 - Asistencia '!Y13</f>
        <v>0</v>
      </c>
      <c r="D8" s="34">
        <f>'FA01 - Asistencia '!Z13</f>
        <v>0</v>
      </c>
      <c r="E8" s="34" t="str">
        <f>'FA01 - Asistencia '!AA13</f>
        <v/>
      </c>
      <c r="F8" s="34" t="str">
        <f>'FA01 - Asistencia '!AB13</f>
        <v/>
      </c>
      <c r="G8" s="38">
        <f>'FA01 - Asistencia '!AC13</f>
        <v>0</v>
      </c>
      <c r="H8" s="33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9.5" customHeight="1">
      <c r="A9" s="25" t="str">
        <f>'FA01 - Asistencia '!B14</f>
        <v/>
      </c>
      <c r="B9" s="28" t="str">
        <f>'FA01 - Asistencia '!C14</f>
        <v/>
      </c>
      <c r="C9" s="34">
        <f>'FA01 - Asistencia '!Y14</f>
        <v>0</v>
      </c>
      <c r="D9" s="34">
        <f>'FA01 - Asistencia '!Z14</f>
        <v>0</v>
      </c>
      <c r="E9" s="34" t="str">
        <f>'FA01 - Asistencia '!AA14</f>
        <v/>
      </c>
      <c r="F9" s="34" t="str">
        <f>'FA01 - Asistencia '!AB14</f>
        <v/>
      </c>
      <c r="G9" s="38">
        <f>'FA01 - Asistencia '!AC14</f>
        <v>0</v>
      </c>
      <c r="H9" s="33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9.5" customHeight="1">
      <c r="A10" s="25" t="str">
        <f>'FA01 - Asistencia '!B15</f>
        <v/>
      </c>
      <c r="B10" s="28" t="str">
        <f>'FA01 - Asistencia '!C15</f>
        <v/>
      </c>
      <c r="C10" s="34">
        <f>'FA01 - Asistencia '!Y15</f>
        <v>0</v>
      </c>
      <c r="D10" s="34">
        <f>'FA01 - Asistencia '!Z15</f>
        <v>0</v>
      </c>
      <c r="E10" s="34" t="str">
        <f>'FA01 - Asistencia '!AA15</f>
        <v/>
      </c>
      <c r="F10" s="34" t="str">
        <f>'FA01 - Asistencia '!AB15</f>
        <v/>
      </c>
      <c r="G10" s="38">
        <f>'FA01 - Asistencia '!AC15</f>
        <v>0</v>
      </c>
      <c r="H10" s="33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9.5" customHeight="1">
      <c r="A11" s="25" t="str">
        <f>'FA01 - Asistencia '!B16</f>
        <v/>
      </c>
      <c r="B11" s="28" t="str">
        <f>'FA01 - Asistencia '!C16</f>
        <v/>
      </c>
      <c r="C11" s="34">
        <f>'FA01 - Asistencia '!Y16</f>
        <v>0</v>
      </c>
      <c r="D11" s="34">
        <f>'FA01 - Asistencia '!Z16</f>
        <v>0</v>
      </c>
      <c r="E11" s="34" t="str">
        <f>'FA01 - Asistencia '!AA16</f>
        <v/>
      </c>
      <c r="F11" s="34" t="str">
        <f>'FA01 - Asistencia '!AB16</f>
        <v/>
      </c>
      <c r="G11" s="38">
        <f>'FA01 - Asistencia '!AC16</f>
        <v>0</v>
      </c>
      <c r="H11" s="33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9.5" customHeight="1">
      <c r="A12" s="25" t="str">
        <f>'FA01 - Asistencia '!B17</f>
        <v/>
      </c>
      <c r="B12" s="28" t="str">
        <f>'FA01 - Asistencia '!C17</f>
        <v/>
      </c>
      <c r="C12" s="34">
        <f>'FA01 - Asistencia '!Y17</f>
        <v>0</v>
      </c>
      <c r="D12" s="34">
        <f>'FA01 - Asistencia '!Z17</f>
        <v>0</v>
      </c>
      <c r="E12" s="34" t="str">
        <f>'FA01 - Asistencia '!AA17</f>
        <v/>
      </c>
      <c r="F12" s="34" t="str">
        <f>'FA01 - Asistencia '!AB17</f>
        <v/>
      </c>
      <c r="G12" s="38">
        <f>'FA01 - Asistencia '!AC17</f>
        <v>0</v>
      </c>
      <c r="H12" s="33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9.5" customHeight="1">
      <c r="A13" s="25" t="str">
        <f>'FA01 - Asistencia '!B18</f>
        <v/>
      </c>
      <c r="B13" s="28" t="str">
        <f>'FA01 - Asistencia '!C18</f>
        <v/>
      </c>
      <c r="C13" s="34">
        <f>'FA01 - Asistencia '!Y18</f>
        <v>0</v>
      </c>
      <c r="D13" s="34">
        <f>'FA01 - Asistencia '!Z18</f>
        <v>0</v>
      </c>
      <c r="E13" s="34" t="str">
        <f>'FA01 - Asistencia '!AA18</f>
        <v/>
      </c>
      <c r="F13" s="34" t="str">
        <f>'FA01 - Asistencia '!AB18</f>
        <v/>
      </c>
      <c r="G13" s="38">
        <f>'FA01 - Asistencia '!AC18</f>
        <v>0</v>
      </c>
      <c r="H13" s="33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9.5" customHeight="1">
      <c r="A14" s="25" t="str">
        <f>'FA01 - Asistencia '!B19</f>
        <v/>
      </c>
      <c r="B14" s="28" t="str">
        <f>'FA01 - Asistencia '!C19</f>
        <v/>
      </c>
      <c r="C14" s="34">
        <f>'FA01 - Asistencia '!Y19</f>
        <v>0</v>
      </c>
      <c r="D14" s="34">
        <f>'FA01 - Asistencia '!Z19</f>
        <v>0</v>
      </c>
      <c r="E14" s="34" t="str">
        <f>'FA01 - Asistencia '!AA19</f>
        <v/>
      </c>
      <c r="F14" s="34" t="str">
        <f>'FA01 - Asistencia '!AB19</f>
        <v/>
      </c>
      <c r="G14" s="38">
        <f>'FA01 - Asistencia '!AC19</f>
        <v>0</v>
      </c>
      <c r="H14" s="33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9.5" customHeight="1">
      <c r="A15" s="25" t="str">
        <f>'FA01 - Asistencia '!B20</f>
        <v/>
      </c>
      <c r="B15" s="28" t="str">
        <f>'FA01 - Asistencia '!C20</f>
        <v/>
      </c>
      <c r="C15" s="34">
        <f>'FA01 - Asistencia '!Y20</f>
        <v>0</v>
      </c>
      <c r="D15" s="34">
        <f>'FA01 - Asistencia '!Z20</f>
        <v>0</v>
      </c>
      <c r="E15" s="34" t="str">
        <f>'FA01 - Asistencia '!AA20</f>
        <v/>
      </c>
      <c r="F15" s="34" t="str">
        <f>'FA01 - Asistencia '!AB20</f>
        <v/>
      </c>
      <c r="G15" s="38">
        <f>'FA01 - Asistencia '!AC20</f>
        <v>0</v>
      </c>
      <c r="H15" s="33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9.5" customHeight="1">
      <c r="A16" s="25" t="str">
        <f>'FA01 - Asistencia '!B21</f>
        <v/>
      </c>
      <c r="B16" s="28" t="str">
        <f>'FA01 - Asistencia '!C21</f>
        <v/>
      </c>
      <c r="C16" s="34">
        <f>'FA01 - Asistencia '!Y21</f>
        <v>0</v>
      </c>
      <c r="D16" s="34">
        <f>'FA01 - Asistencia '!Z21</f>
        <v>0</v>
      </c>
      <c r="E16" s="34" t="str">
        <f>'FA01 - Asistencia '!AA21</f>
        <v/>
      </c>
      <c r="F16" s="34" t="str">
        <f>'FA01 - Asistencia '!AB21</f>
        <v/>
      </c>
      <c r="G16" s="38">
        <f>'FA01 - Asistencia '!AC21</f>
        <v>0</v>
      </c>
      <c r="H16" s="33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9.5" customHeight="1">
      <c r="A17" s="25" t="str">
        <f>'FA01 - Asistencia '!B22</f>
        <v/>
      </c>
      <c r="B17" s="28" t="str">
        <f>'FA01 - Asistencia '!C22</f>
        <v/>
      </c>
      <c r="C17" s="34">
        <f>'FA01 - Asistencia '!Y22</f>
        <v>0</v>
      </c>
      <c r="D17" s="34">
        <f>'FA01 - Asistencia '!Z22</f>
        <v>0</v>
      </c>
      <c r="E17" s="34" t="str">
        <f>'FA01 - Asistencia '!AA22</f>
        <v/>
      </c>
      <c r="F17" s="34" t="str">
        <f>'FA01 - Asistencia '!AB22</f>
        <v/>
      </c>
      <c r="G17" s="38">
        <f>'FA01 - Asistencia '!AC22</f>
        <v>0</v>
      </c>
      <c r="H17" s="33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9.5" customHeight="1">
      <c r="A18" s="25" t="str">
        <f>'FA01 - Asistencia '!B23</f>
        <v/>
      </c>
      <c r="B18" s="28" t="str">
        <f>'FA01 - Asistencia '!C23</f>
        <v/>
      </c>
      <c r="C18" s="34">
        <f>'FA01 - Asistencia '!Y23</f>
        <v>0</v>
      </c>
      <c r="D18" s="34">
        <f>'FA01 - Asistencia '!Z23</f>
        <v>0</v>
      </c>
      <c r="E18" s="34" t="str">
        <f>'FA01 - Asistencia '!AA23</f>
        <v/>
      </c>
      <c r="F18" s="34" t="str">
        <f>'FA01 - Asistencia '!AB23</f>
        <v/>
      </c>
      <c r="G18" s="38">
        <f>'FA01 - Asistencia '!AC23</f>
        <v>0</v>
      </c>
      <c r="H18" s="33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9.5" customHeight="1">
      <c r="A19" s="25" t="str">
        <f>'FA01 - Asistencia '!B24</f>
        <v/>
      </c>
      <c r="B19" s="28" t="str">
        <f>'FA01 - Asistencia '!C24</f>
        <v/>
      </c>
      <c r="C19" s="34">
        <f>'FA01 - Asistencia '!Y24</f>
        <v>0</v>
      </c>
      <c r="D19" s="34">
        <f>'FA01 - Asistencia '!Z24</f>
        <v>0</v>
      </c>
      <c r="E19" s="34" t="str">
        <f>'FA01 - Asistencia '!AA24</f>
        <v/>
      </c>
      <c r="F19" s="34" t="str">
        <f>'FA01 - Asistencia '!AB24</f>
        <v/>
      </c>
      <c r="G19" s="38">
        <f>'FA01 - Asistencia '!AC24</f>
        <v>0</v>
      </c>
      <c r="H19" s="3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9.5" customHeight="1">
      <c r="A20" s="25" t="str">
        <f>'FA01 - Asistencia '!B25</f>
        <v/>
      </c>
      <c r="B20" s="28" t="str">
        <f>'FA01 - Asistencia '!C25</f>
        <v/>
      </c>
      <c r="C20" s="34">
        <f>'FA01 - Asistencia '!Y25</f>
        <v>0</v>
      </c>
      <c r="D20" s="34">
        <f>'FA01 - Asistencia '!Z25</f>
        <v>0</v>
      </c>
      <c r="E20" s="34" t="str">
        <f>'FA01 - Asistencia '!AA25</f>
        <v/>
      </c>
      <c r="F20" s="34" t="str">
        <f>'FA01 - Asistencia '!AB25</f>
        <v/>
      </c>
      <c r="G20" s="38">
        <f>'FA01 - Asistencia '!AC25</f>
        <v>0</v>
      </c>
      <c r="H20" s="33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9.5" customHeight="1">
      <c r="A21" s="25" t="str">
        <f>'FA01 - Asistencia '!B26</f>
        <v/>
      </c>
      <c r="B21" s="28" t="str">
        <f>'FA01 - Asistencia '!C26</f>
        <v/>
      </c>
      <c r="C21" s="34">
        <f>'FA01 - Asistencia '!Y26</f>
        <v>0</v>
      </c>
      <c r="D21" s="34">
        <f>'FA01 - Asistencia '!Z26</f>
        <v>0</v>
      </c>
      <c r="E21" s="34" t="str">
        <f>'FA01 - Asistencia '!AA26</f>
        <v/>
      </c>
      <c r="F21" s="34" t="str">
        <f>'FA01 - Asistencia '!AB26</f>
        <v/>
      </c>
      <c r="G21" s="38">
        <f>'FA01 - Asistencia '!AC26</f>
        <v>0</v>
      </c>
      <c r="H21" s="33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9.5" customHeight="1">
      <c r="A22" s="25" t="str">
        <f>'FA01 - Asistencia '!B27</f>
        <v/>
      </c>
      <c r="B22" s="28" t="str">
        <f>'FA01 - Asistencia '!C27</f>
        <v/>
      </c>
      <c r="C22" s="34">
        <f>'FA01 - Asistencia '!Y27</f>
        <v>0</v>
      </c>
      <c r="D22" s="34">
        <f>'FA01 - Asistencia '!Z27</f>
        <v>0</v>
      </c>
      <c r="E22" s="34" t="str">
        <f>'FA01 - Asistencia '!AA27</f>
        <v/>
      </c>
      <c r="F22" s="34" t="str">
        <f>'FA01 - Asistencia '!AB27</f>
        <v/>
      </c>
      <c r="G22" s="38">
        <f>'FA01 - Asistencia '!AC27</f>
        <v>0</v>
      </c>
      <c r="H22" s="33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9.5" customHeight="1">
      <c r="A23" s="25" t="str">
        <f>'FA01 - Asistencia '!B28</f>
        <v/>
      </c>
      <c r="B23" s="28" t="str">
        <f>'FA01 - Asistencia '!C28</f>
        <v/>
      </c>
      <c r="C23" s="34">
        <f>'FA01 - Asistencia '!Y28</f>
        <v>0</v>
      </c>
      <c r="D23" s="34">
        <f>'FA01 - Asistencia '!Z28</f>
        <v>0</v>
      </c>
      <c r="E23" s="34" t="str">
        <f>'FA01 - Asistencia '!AA28</f>
        <v/>
      </c>
      <c r="F23" s="34" t="str">
        <f>'FA01 - Asistencia '!AB28</f>
        <v/>
      </c>
      <c r="G23" s="38">
        <f>'FA01 - Asistencia '!AC28</f>
        <v>0</v>
      </c>
      <c r="H23" s="33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9.5" customHeight="1">
      <c r="A24" s="25" t="str">
        <f>'FA01 - Asistencia '!B29</f>
        <v/>
      </c>
      <c r="B24" s="28" t="str">
        <f>'FA01 - Asistencia '!C29</f>
        <v/>
      </c>
      <c r="C24" s="34">
        <f>'FA01 - Asistencia '!Y29</f>
        <v>0</v>
      </c>
      <c r="D24" s="34">
        <f>'FA01 - Asistencia '!Z29</f>
        <v>0</v>
      </c>
      <c r="E24" s="34" t="str">
        <f>'FA01 - Asistencia '!AA29</f>
        <v/>
      </c>
      <c r="F24" s="34" t="str">
        <f>'FA01 - Asistencia '!AB29</f>
        <v/>
      </c>
      <c r="G24" s="38">
        <f>'FA01 - Asistencia '!AC29</f>
        <v>0</v>
      </c>
      <c r="H24" s="33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9.5" customHeight="1">
      <c r="A25" s="25" t="str">
        <f>'FA01 - Asistencia '!B30</f>
        <v/>
      </c>
      <c r="B25" s="28" t="str">
        <f>'FA01 - Asistencia '!C30</f>
        <v/>
      </c>
      <c r="C25" s="34">
        <f>'FA01 - Asistencia '!Y30</f>
        <v>0</v>
      </c>
      <c r="D25" s="34">
        <f>'FA01 - Asistencia '!Z30</f>
        <v>0</v>
      </c>
      <c r="E25" s="34" t="str">
        <f>'FA01 - Asistencia '!AA30</f>
        <v/>
      </c>
      <c r="F25" s="34" t="str">
        <f>'FA01 - Asistencia '!AB30</f>
        <v/>
      </c>
      <c r="G25" s="38">
        <f>'FA01 - Asistencia '!AC30</f>
        <v>0</v>
      </c>
      <c r="H25" s="33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9.5" customHeight="1">
      <c r="A26" s="25" t="str">
        <f>'FA01 - Asistencia '!B31</f>
        <v/>
      </c>
      <c r="B26" s="28" t="str">
        <f>'FA01 - Asistencia '!C31</f>
        <v/>
      </c>
      <c r="C26" s="34">
        <f>'FA01 - Asistencia '!Y31</f>
        <v>0</v>
      </c>
      <c r="D26" s="34">
        <f>'FA01 - Asistencia '!Z31</f>
        <v>0</v>
      </c>
      <c r="E26" s="34" t="str">
        <f>'FA01 - Asistencia '!AA31</f>
        <v/>
      </c>
      <c r="F26" s="34" t="str">
        <f>'FA01 - Asistencia '!AB31</f>
        <v/>
      </c>
      <c r="G26" s="38">
        <f>'FA01 - Asistencia '!AC31</f>
        <v>0</v>
      </c>
      <c r="H26" s="33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9.5" customHeight="1">
      <c r="A27" s="25" t="str">
        <f>'FA01 - Asistencia '!B32</f>
        <v/>
      </c>
      <c r="B27" s="28" t="str">
        <f>'FA01 - Asistencia '!C32</f>
        <v/>
      </c>
      <c r="C27" s="34">
        <f>'FA01 - Asistencia '!Y32</f>
        <v>0</v>
      </c>
      <c r="D27" s="34">
        <f>'FA01 - Asistencia '!Z32</f>
        <v>0</v>
      </c>
      <c r="E27" s="34" t="str">
        <f>'FA01 - Asistencia '!AA32</f>
        <v/>
      </c>
      <c r="F27" s="34" t="str">
        <f>'FA01 - Asistencia '!AB32</f>
        <v/>
      </c>
      <c r="G27" s="38">
        <f>'FA01 - Asistencia '!AC32</f>
        <v>0</v>
      </c>
      <c r="H27" s="33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9.5" customHeight="1">
      <c r="A28" s="25" t="str">
        <f>'FA01 - Asistencia '!B33</f>
        <v/>
      </c>
      <c r="B28" s="28" t="str">
        <f>'FA01 - Asistencia '!C33</f>
        <v/>
      </c>
      <c r="C28" s="34">
        <f>'FA01 - Asistencia '!Y33</f>
        <v>0</v>
      </c>
      <c r="D28" s="34">
        <f>'FA01 - Asistencia '!Z33</f>
        <v>0</v>
      </c>
      <c r="E28" s="34" t="str">
        <f>'FA01 - Asistencia '!AA33</f>
        <v/>
      </c>
      <c r="F28" s="34" t="str">
        <f>'FA01 - Asistencia '!AB33</f>
        <v/>
      </c>
      <c r="G28" s="38">
        <f>'FA01 - Asistencia '!AC33</f>
        <v>0</v>
      </c>
      <c r="H28" s="33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9.5" customHeight="1">
      <c r="A29" s="25" t="str">
        <f>'FA01 - Asistencia '!B34</f>
        <v/>
      </c>
      <c r="B29" s="28" t="str">
        <f>'FA01 - Asistencia '!C34</f>
        <v/>
      </c>
      <c r="C29" s="34">
        <f>'FA01 - Asistencia '!Y34</f>
        <v>0</v>
      </c>
      <c r="D29" s="34">
        <f>'FA01 - Asistencia '!Z34</f>
        <v>0</v>
      </c>
      <c r="E29" s="34" t="str">
        <f>'FA01 - Asistencia '!AA34</f>
        <v/>
      </c>
      <c r="F29" s="34" t="str">
        <f>'FA01 - Asistencia '!AB34</f>
        <v/>
      </c>
      <c r="G29" s="38">
        <f>'FA01 - Asistencia '!AC34</f>
        <v>0</v>
      </c>
      <c r="H29" s="33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9.5" customHeight="1">
      <c r="A30" s="25" t="str">
        <f>'FA01 - Asistencia '!B35</f>
        <v/>
      </c>
      <c r="B30" s="28" t="str">
        <f>'FA01 - Asistencia '!C35</f>
        <v/>
      </c>
      <c r="C30" s="34">
        <f>'FA01 - Asistencia '!Y35</f>
        <v>0</v>
      </c>
      <c r="D30" s="34">
        <f>'FA01 - Asistencia '!Z35</f>
        <v>0</v>
      </c>
      <c r="E30" s="34" t="str">
        <f>'FA01 - Asistencia '!AA35</f>
        <v/>
      </c>
      <c r="F30" s="34" t="str">
        <f>'FA01 - Asistencia '!AB35</f>
        <v/>
      </c>
      <c r="G30" s="38">
        <f>'FA01 - Asistencia '!AC35</f>
        <v>0</v>
      </c>
      <c r="H30" s="33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9.5" customHeight="1">
      <c r="A31" s="25" t="str">
        <f>'FA01 - Asistencia '!B36</f>
        <v/>
      </c>
      <c r="B31" s="28" t="str">
        <f>'FA01 - Asistencia '!C36</f>
        <v/>
      </c>
      <c r="C31" s="34">
        <f>'FA01 - Asistencia '!Y36</f>
        <v>0</v>
      </c>
      <c r="D31" s="34">
        <f>'FA01 - Asistencia '!Z36</f>
        <v>0</v>
      </c>
      <c r="E31" s="34" t="str">
        <f>'FA01 - Asistencia '!AA36</f>
        <v/>
      </c>
      <c r="F31" s="34" t="str">
        <f>'FA01 - Asistencia '!AB36</f>
        <v/>
      </c>
      <c r="G31" s="38">
        <f>'FA01 - Asistencia '!AC36</f>
        <v>0</v>
      </c>
      <c r="H31" s="3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9.5" customHeight="1">
      <c r="A32" s="25" t="str">
        <f>'FA01 - Asistencia '!B37</f>
        <v/>
      </c>
      <c r="B32" s="28" t="str">
        <f>'FA01 - Asistencia '!C37</f>
        <v/>
      </c>
      <c r="C32" s="34">
        <f>'FA01 - Asistencia '!Y37</f>
        <v>0</v>
      </c>
      <c r="D32" s="34">
        <f>'FA01 - Asistencia '!Z37</f>
        <v>0</v>
      </c>
      <c r="E32" s="34" t="str">
        <f>'FA01 - Asistencia '!AA37</f>
        <v/>
      </c>
      <c r="F32" s="34" t="str">
        <f>'FA01 - Asistencia '!AB37</f>
        <v/>
      </c>
      <c r="G32" s="38">
        <f>'FA01 - Asistencia '!AC37</f>
        <v>0</v>
      </c>
      <c r="H32" s="33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9.5" customHeight="1">
      <c r="A33" s="25" t="str">
        <f>'FA01 - Asistencia '!B38</f>
        <v/>
      </c>
      <c r="B33" s="28" t="str">
        <f>'FA01 - Asistencia '!C38</f>
        <v/>
      </c>
      <c r="C33" s="34">
        <f>'FA01 - Asistencia '!Y38</f>
        <v>0</v>
      </c>
      <c r="D33" s="34">
        <f>'FA01 - Asistencia '!Z38</f>
        <v>0</v>
      </c>
      <c r="E33" s="34" t="str">
        <f>'FA01 - Asistencia '!AA38</f>
        <v/>
      </c>
      <c r="F33" s="34" t="str">
        <f>'FA01 - Asistencia '!AB38</f>
        <v/>
      </c>
      <c r="G33" s="38">
        <f>'FA01 - Asistencia '!AC38</f>
        <v>0</v>
      </c>
      <c r="H33" s="3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9.5" customHeight="1">
      <c r="A34" s="25" t="str">
        <f>'FA01 - Asistencia '!B39</f>
        <v/>
      </c>
      <c r="B34" s="28" t="str">
        <f>'FA01 - Asistencia '!C39</f>
        <v/>
      </c>
      <c r="C34" s="34">
        <f>'FA01 - Asistencia '!Y39</f>
        <v>0</v>
      </c>
      <c r="D34" s="34">
        <f>'FA01 - Asistencia '!Z39</f>
        <v>0</v>
      </c>
      <c r="E34" s="34" t="str">
        <f>'FA01 - Asistencia '!AA39</f>
        <v/>
      </c>
      <c r="F34" s="34" t="str">
        <f>'FA01 - Asistencia '!AB39</f>
        <v/>
      </c>
      <c r="G34" s="38">
        <f>'FA01 - Asistencia '!AC39</f>
        <v>0</v>
      </c>
      <c r="H34" s="33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9.5" customHeight="1">
      <c r="A35" s="25" t="str">
        <f>'FA01 - Asistencia '!B40</f>
        <v/>
      </c>
      <c r="B35" s="28" t="str">
        <f>'FA01 - Asistencia '!C40</f>
        <v/>
      </c>
      <c r="C35" s="34">
        <f>'FA01 - Asistencia '!Y40</f>
        <v>0</v>
      </c>
      <c r="D35" s="34">
        <f>'FA01 - Asistencia '!Z40</f>
        <v>0</v>
      </c>
      <c r="E35" s="34" t="str">
        <f>'FA01 - Asistencia '!AA40</f>
        <v/>
      </c>
      <c r="F35" s="34" t="str">
        <f>'FA01 - Asistencia '!AB40</f>
        <v/>
      </c>
      <c r="G35" s="38">
        <f>'FA01 - Asistencia '!AC40</f>
        <v>0</v>
      </c>
      <c r="H35" s="33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9.5" customHeight="1">
      <c r="A36" s="25" t="str">
        <f>'FA01 - Asistencia '!B41</f>
        <v/>
      </c>
      <c r="B36" s="28" t="str">
        <f>'FA01 - Asistencia '!C41</f>
        <v/>
      </c>
      <c r="C36" s="34">
        <f>'FA01 - Asistencia '!Y41</f>
        <v>0</v>
      </c>
      <c r="D36" s="34">
        <f>'FA01 - Asistencia '!Z41</f>
        <v>0</v>
      </c>
      <c r="E36" s="34" t="str">
        <f>'FA01 - Asistencia '!AA41</f>
        <v/>
      </c>
      <c r="F36" s="34" t="str">
        <f>'FA01 - Asistencia '!AB41</f>
        <v/>
      </c>
      <c r="G36" s="38">
        <f>'FA01 - Asistencia '!AC41</f>
        <v>0</v>
      </c>
      <c r="H36" s="33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9.5" customHeight="1">
      <c r="A37" s="25" t="str">
        <f>'FA01 - Asistencia '!B42</f>
        <v/>
      </c>
      <c r="B37" s="28" t="str">
        <f>'FA01 - Asistencia '!C42</f>
        <v/>
      </c>
      <c r="C37" s="34">
        <f>'FA01 - Asistencia '!Y42</f>
        <v>0</v>
      </c>
      <c r="D37" s="34">
        <f>'FA01 - Asistencia '!Z42</f>
        <v>0</v>
      </c>
      <c r="E37" s="34" t="str">
        <f>'FA01 - Asistencia '!AA42</f>
        <v/>
      </c>
      <c r="F37" s="34" t="str">
        <f>'FA01 - Asistencia '!AB42</f>
        <v/>
      </c>
      <c r="G37" s="38">
        <f>'FA01 - Asistencia '!AC42</f>
        <v>0</v>
      </c>
      <c r="H37" s="33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9.5" customHeight="1">
      <c r="A38" s="51" t="str">
        <f>'FA01 - Asistencia '!B43</f>
        <v/>
      </c>
      <c r="B38" s="52" t="str">
        <f>'FA01 - Asistencia '!C43</f>
        <v/>
      </c>
      <c r="C38" s="69">
        <f>'FA01 - Asistencia '!Y43</f>
        <v>0</v>
      </c>
      <c r="D38" s="69">
        <f>'FA01 - Asistencia '!Z43</f>
        <v>0</v>
      </c>
      <c r="E38" s="69" t="str">
        <f>'FA01 - Asistencia '!AA43</f>
        <v/>
      </c>
      <c r="F38" s="69" t="str">
        <f>'FA01 - Asistencia '!AB43</f>
        <v/>
      </c>
      <c r="G38" s="70">
        <f>'FA01 - Asistencia '!AC43</f>
        <v>0</v>
      </c>
      <c r="H38" s="53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1" t="s">
        <v>0</v>
      </c>
      <c r="C40" s="3" t="s">
        <v>1</v>
      </c>
      <c r="D40" s="8" t="str">
        <f>'FA01 - Asistencia '!C50</f>
        <v/>
      </c>
      <c r="F40" s="10" t="s">
        <v>5</v>
      </c>
      <c r="G40" s="8" t="str">
        <f>'FA01 - Asistencia '!G50</f>
        <v/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3.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27.0" customHeight="1">
      <c r="A42" s="17" t="s">
        <v>6</v>
      </c>
      <c r="B42" s="18" t="s">
        <v>7</v>
      </c>
      <c r="C42" s="20" t="s">
        <v>28</v>
      </c>
      <c r="D42" s="20" t="s">
        <v>9</v>
      </c>
      <c r="E42" s="17" t="s">
        <v>10</v>
      </c>
      <c r="F42" s="17" t="s">
        <v>11</v>
      </c>
      <c r="G42" s="22" t="s">
        <v>18</v>
      </c>
      <c r="H42" s="18" t="s">
        <v>13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9.5" customHeight="1">
      <c r="A43" s="25" t="str">
        <f>'FA01 - Asistencia '!B53</f>
        <v/>
      </c>
      <c r="B43" s="28" t="str">
        <f>'FA01 - Asistencia '!C53</f>
        <v/>
      </c>
      <c r="C43" s="34">
        <f>'FA01 - Asistencia '!Y53</f>
        <v>0</v>
      </c>
      <c r="D43" s="34">
        <f>'FA01 - Asistencia '!Z53</f>
        <v>0</v>
      </c>
      <c r="E43" s="34" t="str">
        <f>'FA01 - Asistencia '!AA53</f>
        <v/>
      </c>
      <c r="F43" s="34" t="str">
        <f>'FA01 - Asistencia '!AB53</f>
        <v/>
      </c>
      <c r="G43" s="38">
        <f>'FA01 - Asistencia '!AC53</f>
        <v>0</v>
      </c>
      <c r="H43" s="28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9.5" customHeight="1">
      <c r="A44" s="25" t="str">
        <f>'FA01 - Asistencia '!B54</f>
        <v/>
      </c>
      <c r="B44" s="28" t="str">
        <f>'FA01 - Asistencia '!C54</f>
        <v/>
      </c>
      <c r="C44" s="34">
        <f>'FA01 - Asistencia '!Y54</f>
        <v>0</v>
      </c>
      <c r="D44" s="34">
        <f>'FA01 - Asistencia '!Z54</f>
        <v>0</v>
      </c>
      <c r="E44" s="34" t="str">
        <f>'FA01 - Asistencia '!AA54</f>
        <v/>
      </c>
      <c r="F44" s="34" t="str">
        <f>'FA01 - Asistencia '!AB54</f>
        <v/>
      </c>
      <c r="G44" s="38">
        <f>'FA01 - Asistencia '!AC54</f>
        <v>0</v>
      </c>
      <c r="H44" s="33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9.5" customHeight="1">
      <c r="A45" s="25" t="str">
        <f>'FA01 - Asistencia '!B55</f>
        <v/>
      </c>
      <c r="B45" s="28" t="str">
        <f>'FA01 - Asistencia '!C55</f>
        <v/>
      </c>
      <c r="C45" s="34">
        <f>'FA01 - Asistencia '!Y55</f>
        <v>0</v>
      </c>
      <c r="D45" s="34">
        <f>'FA01 - Asistencia '!Z55</f>
        <v>0</v>
      </c>
      <c r="E45" s="34" t="str">
        <f>'FA01 - Asistencia '!AA55</f>
        <v/>
      </c>
      <c r="F45" s="34" t="str">
        <f>'FA01 - Asistencia '!AB55</f>
        <v/>
      </c>
      <c r="G45" s="38">
        <f>'FA01 - Asistencia '!AC55</f>
        <v>0</v>
      </c>
      <c r="H45" s="33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9.5" customHeight="1">
      <c r="A46" s="25" t="str">
        <f>'FA01 - Asistencia '!B56</f>
        <v/>
      </c>
      <c r="B46" s="28" t="str">
        <f>'FA01 - Asistencia '!C56</f>
        <v/>
      </c>
      <c r="C46" s="34">
        <f>'FA01 - Asistencia '!Y56</f>
        <v>0</v>
      </c>
      <c r="D46" s="34">
        <f>'FA01 - Asistencia '!Z56</f>
        <v>0</v>
      </c>
      <c r="E46" s="34" t="str">
        <f>'FA01 - Asistencia '!AA56</f>
        <v/>
      </c>
      <c r="F46" s="34" t="str">
        <f>'FA01 - Asistencia '!AB56</f>
        <v/>
      </c>
      <c r="G46" s="38">
        <f>'FA01 - Asistencia '!AC56</f>
        <v>0</v>
      </c>
      <c r="H46" s="33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9.5" customHeight="1">
      <c r="A47" s="25" t="str">
        <f>'FA01 - Asistencia '!B57</f>
        <v/>
      </c>
      <c r="B47" s="28" t="str">
        <f>'FA01 - Asistencia '!C57</f>
        <v/>
      </c>
      <c r="C47" s="34">
        <f>'FA01 - Asistencia '!Y57</f>
        <v>0</v>
      </c>
      <c r="D47" s="34">
        <f>'FA01 - Asistencia '!Z57</f>
        <v>0</v>
      </c>
      <c r="E47" s="34" t="str">
        <f>'FA01 - Asistencia '!AA57</f>
        <v/>
      </c>
      <c r="F47" s="34" t="str">
        <f>'FA01 - Asistencia '!AB57</f>
        <v/>
      </c>
      <c r="G47" s="38">
        <f>'FA01 - Asistencia '!AC57</f>
        <v>0</v>
      </c>
      <c r="H47" s="33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9.5" customHeight="1">
      <c r="A48" s="25" t="str">
        <f>'FA01 - Asistencia '!B58</f>
        <v/>
      </c>
      <c r="B48" s="28" t="str">
        <f>'FA01 - Asistencia '!C58</f>
        <v/>
      </c>
      <c r="C48" s="34">
        <f>'FA01 - Asistencia '!Y58</f>
        <v>0</v>
      </c>
      <c r="D48" s="34">
        <f>'FA01 - Asistencia '!Z58</f>
        <v>0</v>
      </c>
      <c r="E48" s="34" t="str">
        <f>'FA01 - Asistencia '!AA58</f>
        <v/>
      </c>
      <c r="F48" s="34" t="str">
        <f>'FA01 - Asistencia '!AB58</f>
        <v/>
      </c>
      <c r="G48" s="38">
        <f>'FA01 - Asistencia '!AC58</f>
        <v>0</v>
      </c>
      <c r="H48" s="33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9.5" customHeight="1">
      <c r="A49" s="25" t="str">
        <f>'FA01 - Asistencia '!B59</f>
        <v/>
      </c>
      <c r="B49" s="28" t="str">
        <f>'FA01 - Asistencia '!C59</f>
        <v/>
      </c>
      <c r="C49" s="34">
        <f>'FA01 - Asistencia '!Y59</f>
        <v>0</v>
      </c>
      <c r="D49" s="34">
        <f>'FA01 - Asistencia '!Z59</f>
        <v>0</v>
      </c>
      <c r="E49" s="34" t="str">
        <f>'FA01 - Asistencia '!AA59</f>
        <v/>
      </c>
      <c r="F49" s="34" t="str">
        <f>'FA01 - Asistencia '!AB59</f>
        <v/>
      </c>
      <c r="G49" s="38">
        <f>'FA01 - Asistencia '!AC59</f>
        <v>0</v>
      </c>
      <c r="H49" s="33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9.5" customHeight="1">
      <c r="A50" s="25" t="str">
        <f>'FA01 - Asistencia '!B60</f>
        <v/>
      </c>
      <c r="B50" s="28" t="str">
        <f>'FA01 - Asistencia '!C60</f>
        <v/>
      </c>
      <c r="C50" s="34">
        <f>'FA01 - Asistencia '!Y60</f>
        <v>0</v>
      </c>
      <c r="D50" s="34">
        <f>'FA01 - Asistencia '!Z60</f>
        <v>0</v>
      </c>
      <c r="E50" s="34" t="str">
        <f>'FA01 - Asistencia '!AA60</f>
        <v/>
      </c>
      <c r="F50" s="34" t="str">
        <f>'FA01 - Asistencia '!AB60</f>
        <v/>
      </c>
      <c r="G50" s="38">
        <f>'FA01 - Asistencia '!AC60</f>
        <v>0</v>
      </c>
      <c r="H50" s="33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9.5" customHeight="1">
      <c r="A51" s="25" t="str">
        <f>'FA01 - Asistencia '!B61</f>
        <v/>
      </c>
      <c r="B51" s="28" t="str">
        <f>'FA01 - Asistencia '!C61</f>
        <v/>
      </c>
      <c r="C51" s="34">
        <f>'FA01 - Asistencia '!Y61</f>
        <v>0</v>
      </c>
      <c r="D51" s="34">
        <f>'FA01 - Asistencia '!Z61</f>
        <v>0</v>
      </c>
      <c r="E51" s="34" t="str">
        <f>'FA01 - Asistencia '!AA61</f>
        <v/>
      </c>
      <c r="F51" s="34" t="str">
        <f>'FA01 - Asistencia '!AB61</f>
        <v/>
      </c>
      <c r="G51" s="38">
        <f>'FA01 - Asistencia '!AC61</f>
        <v>0</v>
      </c>
      <c r="H51" s="33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9.5" customHeight="1">
      <c r="A52" s="25" t="str">
        <f>'FA01 - Asistencia '!B62</f>
        <v/>
      </c>
      <c r="B52" s="28" t="str">
        <f>'FA01 - Asistencia '!C62</f>
        <v/>
      </c>
      <c r="C52" s="34">
        <f>'FA01 - Asistencia '!Y62</f>
        <v>0</v>
      </c>
      <c r="D52" s="34">
        <f>'FA01 - Asistencia '!Z62</f>
        <v>0</v>
      </c>
      <c r="E52" s="34" t="str">
        <f>'FA01 - Asistencia '!AA62</f>
        <v/>
      </c>
      <c r="F52" s="34" t="str">
        <f>'FA01 - Asistencia '!AB62</f>
        <v/>
      </c>
      <c r="G52" s="38">
        <f>'FA01 - Asistencia '!AC62</f>
        <v>0</v>
      </c>
      <c r="H52" s="33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9.5" customHeight="1">
      <c r="A53" s="25" t="str">
        <f>'FA01 - Asistencia '!B63</f>
        <v/>
      </c>
      <c r="B53" s="28" t="str">
        <f>'FA01 - Asistencia '!C63</f>
        <v/>
      </c>
      <c r="C53" s="34">
        <f>'FA01 - Asistencia '!Y63</f>
        <v>0</v>
      </c>
      <c r="D53" s="34">
        <f>'FA01 - Asistencia '!Z63</f>
        <v>0</v>
      </c>
      <c r="E53" s="34" t="str">
        <f>'FA01 - Asistencia '!AA63</f>
        <v/>
      </c>
      <c r="F53" s="34" t="str">
        <f>'FA01 - Asistencia '!AB63</f>
        <v/>
      </c>
      <c r="G53" s="38">
        <f>'FA01 - Asistencia '!AC63</f>
        <v>0</v>
      </c>
      <c r="H53" s="33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9.5" customHeight="1">
      <c r="A54" s="25" t="str">
        <f>'FA01 - Asistencia '!B64</f>
        <v/>
      </c>
      <c r="B54" s="28" t="str">
        <f>'FA01 - Asistencia '!C64</f>
        <v/>
      </c>
      <c r="C54" s="34">
        <f>'FA01 - Asistencia '!Y64</f>
        <v>0</v>
      </c>
      <c r="D54" s="34">
        <f>'FA01 - Asistencia '!Z64</f>
        <v>0</v>
      </c>
      <c r="E54" s="34" t="str">
        <f>'FA01 - Asistencia '!AA64</f>
        <v/>
      </c>
      <c r="F54" s="34" t="str">
        <f>'FA01 - Asistencia '!AB64</f>
        <v/>
      </c>
      <c r="G54" s="38">
        <f>'FA01 - Asistencia '!AC64</f>
        <v>0</v>
      </c>
      <c r="H54" s="33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9.5" customHeight="1">
      <c r="A55" s="25" t="str">
        <f>'FA01 - Asistencia '!B65</f>
        <v/>
      </c>
      <c r="B55" s="28" t="str">
        <f>'FA01 - Asistencia '!C65</f>
        <v/>
      </c>
      <c r="C55" s="34">
        <f>'FA01 - Asistencia '!Y65</f>
        <v>0</v>
      </c>
      <c r="D55" s="34">
        <f>'FA01 - Asistencia '!Z65</f>
        <v>0</v>
      </c>
      <c r="E55" s="34" t="str">
        <f>'FA01 - Asistencia '!AA65</f>
        <v/>
      </c>
      <c r="F55" s="34" t="str">
        <f>'FA01 - Asistencia '!AB65</f>
        <v/>
      </c>
      <c r="G55" s="38">
        <f>'FA01 - Asistencia '!AC65</f>
        <v>0</v>
      </c>
      <c r="H55" s="33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9.5" customHeight="1">
      <c r="A56" s="25" t="str">
        <f>'FA01 - Asistencia '!B66</f>
        <v/>
      </c>
      <c r="B56" s="28" t="str">
        <f>'FA01 - Asistencia '!C66</f>
        <v/>
      </c>
      <c r="C56" s="34">
        <f>'FA01 - Asistencia '!Y66</f>
        <v>0</v>
      </c>
      <c r="D56" s="34">
        <f>'FA01 - Asistencia '!Z66</f>
        <v>0</v>
      </c>
      <c r="E56" s="34" t="str">
        <f>'FA01 - Asistencia '!AA66</f>
        <v/>
      </c>
      <c r="F56" s="34" t="str">
        <f>'FA01 - Asistencia '!AB66</f>
        <v/>
      </c>
      <c r="G56" s="38">
        <f>'FA01 - Asistencia '!AC66</f>
        <v>0</v>
      </c>
      <c r="H56" s="33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9.5" customHeight="1">
      <c r="A57" s="25" t="str">
        <f>'FA01 - Asistencia '!B67</f>
        <v/>
      </c>
      <c r="B57" s="28" t="str">
        <f>'FA01 - Asistencia '!C67</f>
        <v/>
      </c>
      <c r="C57" s="34">
        <f>'FA01 - Asistencia '!Y67</f>
        <v>0</v>
      </c>
      <c r="D57" s="34">
        <f>'FA01 - Asistencia '!Z67</f>
        <v>0</v>
      </c>
      <c r="E57" s="34" t="str">
        <f>'FA01 - Asistencia '!AA67</f>
        <v/>
      </c>
      <c r="F57" s="34" t="str">
        <f>'FA01 - Asistencia '!AB67</f>
        <v/>
      </c>
      <c r="G57" s="38">
        <f>'FA01 - Asistencia '!AC67</f>
        <v>0</v>
      </c>
      <c r="H57" s="33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9.5" customHeight="1">
      <c r="A58" s="25" t="str">
        <f>'FA01 - Asistencia '!B68</f>
        <v/>
      </c>
      <c r="B58" s="28" t="str">
        <f>'FA01 - Asistencia '!C68</f>
        <v/>
      </c>
      <c r="C58" s="34">
        <f>'FA01 - Asistencia '!Y68</f>
        <v>0</v>
      </c>
      <c r="D58" s="34">
        <f>'FA01 - Asistencia '!Z68</f>
        <v>0</v>
      </c>
      <c r="E58" s="34" t="str">
        <f>'FA01 - Asistencia '!AA68</f>
        <v/>
      </c>
      <c r="F58" s="34" t="str">
        <f>'FA01 - Asistencia '!AB68</f>
        <v/>
      </c>
      <c r="G58" s="38">
        <f>'FA01 - Asistencia '!AC68</f>
        <v>0</v>
      </c>
      <c r="H58" s="33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9.5" customHeight="1">
      <c r="A59" s="25" t="str">
        <f>'FA01 - Asistencia '!B69</f>
        <v/>
      </c>
      <c r="B59" s="28" t="str">
        <f>'FA01 - Asistencia '!C69</f>
        <v/>
      </c>
      <c r="C59" s="34">
        <f>'FA01 - Asistencia '!Y69</f>
        <v>0</v>
      </c>
      <c r="D59" s="34">
        <f>'FA01 - Asistencia '!Z69</f>
        <v>0</v>
      </c>
      <c r="E59" s="34" t="str">
        <f>'FA01 - Asistencia '!AA69</f>
        <v/>
      </c>
      <c r="F59" s="34" t="str">
        <f>'FA01 - Asistencia '!AB69</f>
        <v/>
      </c>
      <c r="G59" s="38">
        <f>'FA01 - Asistencia '!AC69</f>
        <v>0</v>
      </c>
      <c r="H59" s="33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9.5" customHeight="1">
      <c r="A60" s="25" t="str">
        <f>'FA01 - Asistencia '!B70</f>
        <v/>
      </c>
      <c r="B60" s="28" t="str">
        <f>'FA01 - Asistencia '!C70</f>
        <v/>
      </c>
      <c r="C60" s="34">
        <f>'FA01 - Asistencia '!Y70</f>
        <v>0</v>
      </c>
      <c r="D60" s="34">
        <f>'FA01 - Asistencia '!Z70</f>
        <v>0</v>
      </c>
      <c r="E60" s="34" t="str">
        <f>'FA01 - Asistencia '!AA70</f>
        <v/>
      </c>
      <c r="F60" s="34" t="str">
        <f>'FA01 - Asistencia '!AB70</f>
        <v/>
      </c>
      <c r="G60" s="38">
        <f>'FA01 - Asistencia '!AC70</f>
        <v>0</v>
      </c>
      <c r="H60" s="33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9.5" customHeight="1">
      <c r="A61" s="25" t="str">
        <f>'FA01 - Asistencia '!B71</f>
        <v/>
      </c>
      <c r="B61" s="28" t="str">
        <f>'FA01 - Asistencia '!C71</f>
        <v/>
      </c>
      <c r="C61" s="34">
        <f>'FA01 - Asistencia '!Y71</f>
        <v>0</v>
      </c>
      <c r="D61" s="34">
        <f>'FA01 - Asistencia '!Z71</f>
        <v>0</v>
      </c>
      <c r="E61" s="34" t="str">
        <f>'FA01 - Asistencia '!AA71</f>
        <v/>
      </c>
      <c r="F61" s="34" t="str">
        <f>'FA01 - Asistencia '!AB71</f>
        <v/>
      </c>
      <c r="G61" s="38">
        <f>'FA01 - Asistencia '!AC71</f>
        <v>0</v>
      </c>
      <c r="H61" s="33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9.5" customHeight="1">
      <c r="A62" s="25" t="str">
        <f>'FA01 - Asistencia '!B72</f>
        <v/>
      </c>
      <c r="B62" s="28" t="str">
        <f>'FA01 - Asistencia '!C72</f>
        <v/>
      </c>
      <c r="C62" s="34">
        <f>'FA01 - Asistencia '!Y72</f>
        <v>0</v>
      </c>
      <c r="D62" s="34">
        <f>'FA01 - Asistencia '!Z72</f>
        <v>0</v>
      </c>
      <c r="E62" s="34" t="str">
        <f>'FA01 - Asistencia '!AA72</f>
        <v/>
      </c>
      <c r="F62" s="34" t="str">
        <f>'FA01 - Asistencia '!AB72</f>
        <v/>
      </c>
      <c r="G62" s="38">
        <f>'FA01 - Asistencia '!AC72</f>
        <v>0</v>
      </c>
      <c r="H62" s="33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9.5" customHeight="1">
      <c r="A63" s="25" t="str">
        <f>'FA01 - Asistencia '!B73</f>
        <v/>
      </c>
      <c r="B63" s="28" t="str">
        <f>'FA01 - Asistencia '!C73</f>
        <v/>
      </c>
      <c r="C63" s="34">
        <f>'FA01 - Asistencia '!Y73</f>
        <v>0</v>
      </c>
      <c r="D63" s="34">
        <f>'FA01 - Asistencia '!Z73</f>
        <v>0</v>
      </c>
      <c r="E63" s="34" t="str">
        <f>'FA01 - Asistencia '!AA73</f>
        <v/>
      </c>
      <c r="F63" s="34" t="str">
        <f>'FA01 - Asistencia '!AB73</f>
        <v/>
      </c>
      <c r="G63" s="38">
        <f>'FA01 - Asistencia '!AC73</f>
        <v>0</v>
      </c>
      <c r="H63" s="33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9.5" customHeight="1">
      <c r="A64" s="25" t="str">
        <f>'FA01 - Asistencia '!B74</f>
        <v/>
      </c>
      <c r="B64" s="28" t="str">
        <f>'FA01 - Asistencia '!C74</f>
        <v/>
      </c>
      <c r="C64" s="34">
        <f>'FA01 - Asistencia '!Y74</f>
        <v>0</v>
      </c>
      <c r="D64" s="34">
        <f>'FA01 - Asistencia '!Z74</f>
        <v>0</v>
      </c>
      <c r="E64" s="34" t="str">
        <f>'FA01 - Asistencia '!AA74</f>
        <v/>
      </c>
      <c r="F64" s="34" t="str">
        <f>'FA01 - Asistencia '!AB74</f>
        <v/>
      </c>
      <c r="G64" s="38">
        <f>'FA01 - Asistencia '!AC74</f>
        <v>0</v>
      </c>
      <c r="H64" s="33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9.5" customHeight="1">
      <c r="A65" s="25" t="str">
        <f>'FA01 - Asistencia '!B75</f>
        <v/>
      </c>
      <c r="B65" s="28" t="str">
        <f>'FA01 - Asistencia '!C75</f>
        <v/>
      </c>
      <c r="C65" s="34">
        <f>'FA01 - Asistencia '!Y75</f>
        <v>0</v>
      </c>
      <c r="D65" s="34">
        <f>'FA01 - Asistencia '!Z75</f>
        <v>0</v>
      </c>
      <c r="E65" s="34" t="str">
        <f>'FA01 - Asistencia '!AA75</f>
        <v/>
      </c>
      <c r="F65" s="34" t="str">
        <f>'FA01 - Asistencia '!AB75</f>
        <v/>
      </c>
      <c r="G65" s="38">
        <f>'FA01 - Asistencia '!AC75</f>
        <v>0</v>
      </c>
      <c r="H65" s="33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9.5" customHeight="1">
      <c r="A66" s="25" t="str">
        <f>'FA01 - Asistencia '!B76</f>
        <v/>
      </c>
      <c r="B66" s="28" t="str">
        <f>'FA01 - Asistencia '!C76</f>
        <v/>
      </c>
      <c r="C66" s="34">
        <f>'FA01 - Asistencia '!Y76</f>
        <v>0</v>
      </c>
      <c r="D66" s="34">
        <f>'FA01 - Asistencia '!Z76</f>
        <v>0</v>
      </c>
      <c r="E66" s="34" t="str">
        <f>'FA01 - Asistencia '!AA76</f>
        <v/>
      </c>
      <c r="F66" s="34" t="str">
        <f>'FA01 - Asistencia '!AB76</f>
        <v/>
      </c>
      <c r="G66" s="38">
        <f>'FA01 - Asistencia '!AC76</f>
        <v>0</v>
      </c>
      <c r="H66" s="3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9.5" customHeight="1">
      <c r="A67" s="25" t="str">
        <f>'FA01 - Asistencia '!B77</f>
        <v/>
      </c>
      <c r="B67" s="28" t="str">
        <f>'FA01 - Asistencia '!C77</f>
        <v/>
      </c>
      <c r="C67" s="34">
        <f>'FA01 - Asistencia '!Y77</f>
        <v>0</v>
      </c>
      <c r="D67" s="34">
        <f>'FA01 - Asistencia '!Z77</f>
        <v>0</v>
      </c>
      <c r="E67" s="34" t="str">
        <f>'FA01 - Asistencia '!AA77</f>
        <v/>
      </c>
      <c r="F67" s="34" t="str">
        <f>'FA01 - Asistencia '!AB77</f>
        <v/>
      </c>
      <c r="G67" s="38">
        <f>'FA01 - Asistencia '!AC77</f>
        <v>0</v>
      </c>
      <c r="H67" s="33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9.5" customHeight="1">
      <c r="A68" s="25" t="str">
        <f>'FA01 - Asistencia '!B78</f>
        <v/>
      </c>
      <c r="B68" s="28" t="str">
        <f>'FA01 - Asistencia '!C78</f>
        <v/>
      </c>
      <c r="C68" s="34">
        <f>'FA01 - Asistencia '!Y78</f>
        <v>0</v>
      </c>
      <c r="D68" s="34">
        <f>'FA01 - Asistencia '!Z78</f>
        <v>0</v>
      </c>
      <c r="E68" s="34" t="str">
        <f>'FA01 - Asistencia '!AA78</f>
        <v/>
      </c>
      <c r="F68" s="34" t="str">
        <f>'FA01 - Asistencia '!AB78</f>
        <v/>
      </c>
      <c r="G68" s="38">
        <f>'FA01 - Asistencia '!AC78</f>
        <v>0</v>
      </c>
      <c r="H68" s="33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9.5" customHeight="1">
      <c r="A69" s="25" t="str">
        <f>'FA01 - Asistencia '!B79</f>
        <v/>
      </c>
      <c r="B69" s="28" t="str">
        <f>'FA01 - Asistencia '!C79</f>
        <v/>
      </c>
      <c r="C69" s="34">
        <f>'FA01 - Asistencia '!Y79</f>
        <v>0</v>
      </c>
      <c r="D69" s="34">
        <f>'FA01 - Asistencia '!Z79</f>
        <v>0</v>
      </c>
      <c r="E69" s="34" t="str">
        <f>'FA01 - Asistencia '!AA79</f>
        <v/>
      </c>
      <c r="F69" s="34" t="str">
        <f>'FA01 - Asistencia '!AB79</f>
        <v/>
      </c>
      <c r="G69" s="38">
        <f>'FA01 - Asistencia '!AC79</f>
        <v>0</v>
      </c>
      <c r="H69" s="33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9.5" customHeight="1">
      <c r="A70" s="25" t="str">
        <f>'FA01 - Asistencia '!B80</f>
        <v/>
      </c>
      <c r="B70" s="28" t="str">
        <f>'FA01 - Asistencia '!C80</f>
        <v/>
      </c>
      <c r="C70" s="34">
        <f>'FA01 - Asistencia '!Y80</f>
        <v>0</v>
      </c>
      <c r="D70" s="34">
        <f>'FA01 - Asistencia '!Z80</f>
        <v>0</v>
      </c>
      <c r="E70" s="34" t="str">
        <f>'FA01 - Asistencia '!AA80</f>
        <v/>
      </c>
      <c r="F70" s="34" t="str">
        <f>'FA01 - Asistencia '!AB80</f>
        <v/>
      </c>
      <c r="G70" s="38">
        <f>'FA01 - Asistencia '!AC80</f>
        <v>0</v>
      </c>
      <c r="H70" s="33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9.5" customHeight="1">
      <c r="A71" s="25" t="str">
        <f>'FA01 - Asistencia '!B81</f>
        <v/>
      </c>
      <c r="B71" s="28" t="str">
        <f>'FA01 - Asistencia '!C81</f>
        <v/>
      </c>
      <c r="C71" s="34">
        <f>'FA01 - Asistencia '!Y81</f>
        <v>0</v>
      </c>
      <c r="D71" s="34">
        <f>'FA01 - Asistencia '!Z81</f>
        <v>0</v>
      </c>
      <c r="E71" s="34" t="str">
        <f>'FA01 - Asistencia '!AA81</f>
        <v/>
      </c>
      <c r="F71" s="34" t="str">
        <f>'FA01 - Asistencia '!AB81</f>
        <v/>
      </c>
      <c r="G71" s="38">
        <f>'FA01 - Asistencia '!AC81</f>
        <v>0</v>
      </c>
      <c r="H71" s="33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9.5" customHeight="1">
      <c r="A72" s="25" t="str">
        <f>'FA01 - Asistencia '!B82</f>
        <v/>
      </c>
      <c r="B72" s="28" t="str">
        <f>'FA01 - Asistencia '!C82</f>
        <v/>
      </c>
      <c r="C72" s="34">
        <f>'FA01 - Asistencia '!Y82</f>
        <v>0</v>
      </c>
      <c r="D72" s="34">
        <f>'FA01 - Asistencia '!Z82</f>
        <v>0</v>
      </c>
      <c r="E72" s="34" t="str">
        <f>'FA01 - Asistencia '!AA82</f>
        <v/>
      </c>
      <c r="F72" s="34" t="str">
        <f>'FA01 - Asistencia '!AB82</f>
        <v/>
      </c>
      <c r="G72" s="38">
        <f>'FA01 - Asistencia '!AC82</f>
        <v>0</v>
      </c>
      <c r="H72" s="33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9.5" customHeight="1">
      <c r="A73" s="25" t="str">
        <f>'FA01 - Asistencia '!B83</f>
        <v/>
      </c>
      <c r="B73" s="28" t="str">
        <f>'FA01 - Asistencia '!C83</f>
        <v/>
      </c>
      <c r="C73" s="34">
        <f>'FA01 - Asistencia '!Y83</f>
        <v>0</v>
      </c>
      <c r="D73" s="34">
        <f>'FA01 - Asistencia '!Z83</f>
        <v>0</v>
      </c>
      <c r="E73" s="34" t="str">
        <f>'FA01 - Asistencia '!AA83</f>
        <v/>
      </c>
      <c r="F73" s="34" t="str">
        <f>'FA01 - Asistencia '!AB83</f>
        <v/>
      </c>
      <c r="G73" s="38">
        <f>'FA01 - Asistencia '!AC83</f>
        <v>0</v>
      </c>
      <c r="H73" s="33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9.5" customHeight="1">
      <c r="A74" s="25" t="str">
        <f>'FA01 - Asistencia '!B84</f>
        <v/>
      </c>
      <c r="B74" s="28" t="str">
        <f>'FA01 - Asistencia '!C84</f>
        <v/>
      </c>
      <c r="C74" s="34">
        <f>'FA01 - Asistencia '!Y84</f>
        <v>0</v>
      </c>
      <c r="D74" s="34">
        <f>'FA01 - Asistencia '!Z84</f>
        <v>0</v>
      </c>
      <c r="E74" s="34" t="str">
        <f>'FA01 - Asistencia '!AA84</f>
        <v/>
      </c>
      <c r="F74" s="34" t="str">
        <f>'FA01 - Asistencia '!AB84</f>
        <v/>
      </c>
      <c r="G74" s="38">
        <f>'FA01 - Asistencia '!AC84</f>
        <v>0</v>
      </c>
      <c r="H74" s="33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9.5" customHeight="1">
      <c r="A75" s="25" t="str">
        <f>'FA01 - Asistencia '!B85</f>
        <v/>
      </c>
      <c r="B75" s="28" t="str">
        <f>'FA01 - Asistencia '!C85</f>
        <v/>
      </c>
      <c r="C75" s="34">
        <f>'FA01 - Asistencia '!Y85</f>
        <v>0</v>
      </c>
      <c r="D75" s="34">
        <f>'FA01 - Asistencia '!Z85</f>
        <v>0</v>
      </c>
      <c r="E75" s="34" t="str">
        <f>'FA01 - Asistencia '!AA85</f>
        <v/>
      </c>
      <c r="F75" s="34" t="str">
        <f>'FA01 - Asistencia '!AB85</f>
        <v/>
      </c>
      <c r="G75" s="38">
        <f>'FA01 - Asistencia '!AC85</f>
        <v>0</v>
      </c>
      <c r="H75" s="33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9.5" customHeight="1">
      <c r="A76" s="25" t="str">
        <f>'FA01 - Asistencia '!B86</f>
        <v/>
      </c>
      <c r="B76" s="28" t="str">
        <f>'FA01 - Asistencia '!C86</f>
        <v/>
      </c>
      <c r="C76" s="34">
        <f>'FA01 - Asistencia '!Y86</f>
        <v>0</v>
      </c>
      <c r="D76" s="34">
        <f>'FA01 - Asistencia '!Z86</f>
        <v>0</v>
      </c>
      <c r="E76" s="34" t="str">
        <f>'FA01 - Asistencia '!AA86</f>
        <v/>
      </c>
      <c r="F76" s="34" t="str">
        <f>'FA01 - Asistencia '!AB86</f>
        <v/>
      </c>
      <c r="G76" s="38">
        <f>'FA01 - Asistencia '!AC86</f>
        <v>0</v>
      </c>
      <c r="H76" s="33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9.5" customHeight="1">
      <c r="A77" s="51" t="str">
        <f>'FA01 - Asistencia '!B87</f>
        <v/>
      </c>
      <c r="B77" s="52" t="str">
        <f>'FA01 - Asistencia '!C87</f>
        <v/>
      </c>
      <c r="C77" s="69">
        <f>'FA01 - Asistencia '!Y87</f>
        <v>0</v>
      </c>
      <c r="D77" s="69">
        <f>'FA01 - Asistencia '!Z87</f>
        <v>0</v>
      </c>
      <c r="E77" s="69" t="str">
        <f>'FA01 - Asistencia '!AA87</f>
        <v/>
      </c>
      <c r="F77" s="69" t="str">
        <f>'FA01 - Asistencia '!AB87</f>
        <v/>
      </c>
      <c r="G77" s="70">
        <f>'FA01 - Asistencia '!AC87</f>
        <v>0</v>
      </c>
      <c r="H77" s="53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2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6">
    <mergeCell ref="G1:H1"/>
    <mergeCell ref="D40:E40"/>
    <mergeCell ref="G40:H40"/>
    <mergeCell ref="A40:B40"/>
    <mergeCell ref="A1:B1"/>
    <mergeCell ref="D1:E1"/>
  </mergeCells>
  <printOptions/>
  <pageMargins bottom="0.75" footer="0.0" header="0.0" left="0.7" right="0.7" top="0.75"/>
  <pageSetup orientation="landscape"/>
  <headerFooter>
    <oddFooter>&amp;RFA03 Liquidación de haberes</oddFooter>
  </headerFooter>
  <drawing r:id="rId1"/>
</worksheet>
</file>